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\Desktop\Diciembre\"/>
    </mc:Choice>
  </mc:AlternateContent>
  <xr:revisionPtr revIDLastSave="0" documentId="8_{B762967C-4E31-4AC9-9306-7F9FA5E27DA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  <sheet name="Hoja4" sheetId="4" r:id="rId2"/>
    <sheet name="Hoja2" sheetId="2" r:id="rId3"/>
    <sheet name="Hoja3" sheetId="3" r:id="rId4"/>
  </sheets>
  <definedNames>
    <definedName name="_xlnm.Print_Area" localSheetId="0">Hoja1!$A$1:$N$31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" l="1"/>
  <c r="C30" i="1"/>
  <c r="O44" i="4" l="1"/>
  <c r="N44" i="4"/>
  <c r="M44" i="4"/>
  <c r="L44" i="4"/>
  <c r="K44" i="4"/>
  <c r="J44" i="4"/>
  <c r="I44" i="4"/>
  <c r="H44" i="4"/>
  <c r="G44" i="4"/>
  <c r="F44" i="4"/>
  <c r="E44" i="4"/>
  <c r="D44" i="4"/>
  <c r="C44" i="4"/>
</calcChain>
</file>

<file path=xl/sharedStrings.xml><?xml version="1.0" encoding="utf-8"?>
<sst xmlns="http://schemas.openxmlformats.org/spreadsheetml/2006/main" count="103" uniqueCount="67">
  <si>
    <t>INSCRITOS</t>
  </si>
  <si>
    <t>SAN PEDRO DE MACORIS</t>
  </si>
  <si>
    <t>LA VICTORIA</t>
  </si>
  <si>
    <t>LA ROMANA</t>
  </si>
  <si>
    <t>BANI</t>
  </si>
  <si>
    <t>MOCA</t>
  </si>
  <si>
    <t>NAGUA</t>
  </si>
  <si>
    <t>PIMENTEL</t>
  </si>
  <si>
    <t>LAS MATAS DE FARFAN</t>
  </si>
  <si>
    <t>DUVERGE</t>
  </si>
  <si>
    <t>BARAHONA</t>
  </si>
  <si>
    <t>MICHES</t>
  </si>
  <si>
    <t>VALLEJUELO</t>
  </si>
  <si>
    <t>BOCA DE CACHON</t>
  </si>
  <si>
    <t>SAN JOSE DE OCOA</t>
  </si>
  <si>
    <t>LA CIENAGA</t>
  </si>
  <si>
    <t>ELIAS PIÑA</t>
  </si>
  <si>
    <t>TOTALES</t>
  </si>
  <si>
    <t>NAC.</t>
  </si>
  <si>
    <t>TOTAL</t>
  </si>
  <si>
    <t>CASTILLO</t>
  </si>
  <si>
    <t>LOS PAJONES (NAGUA)</t>
  </si>
  <si>
    <t>SAN CRISTOBAL</t>
  </si>
  <si>
    <t>SANTO DOMINGO ESTE</t>
  </si>
  <si>
    <t>SAN JOSE DE LAS MATAS</t>
  </si>
  <si>
    <t>NO.</t>
  </si>
  <si>
    <t>ESCUELAS</t>
  </si>
  <si>
    <t>DESERCION</t>
  </si>
  <si>
    <t>REPUBLICA DOMINICANA</t>
  </si>
  <si>
    <t>GENERAL</t>
  </si>
  <si>
    <t>FEM.</t>
  </si>
  <si>
    <t>MASC.</t>
  </si>
  <si>
    <t>CIV.</t>
  </si>
  <si>
    <t>MIL.</t>
  </si>
  <si>
    <t>EXT.</t>
  </si>
  <si>
    <t>2DO. PERIODO</t>
  </si>
  <si>
    <t>ARROYO CANO</t>
  </si>
  <si>
    <t xml:space="preserve">   FORM 1-B   </t>
  </si>
  <si>
    <t>EN PROCESO</t>
  </si>
  <si>
    <t>CURSO DE 1 AÑO</t>
  </si>
  <si>
    <t>ASISTENCIA</t>
  </si>
  <si>
    <t>BECAS</t>
  </si>
  <si>
    <t>CANCELADAS</t>
  </si>
  <si>
    <t>DEPARTAMENTO DE BECAS Y ADMISIONES</t>
  </si>
  <si>
    <t>YAGUATE (SAN CRISTÓBAL)</t>
  </si>
  <si>
    <t>LA VEGA</t>
  </si>
  <si>
    <t>LOS CASTILLOS</t>
  </si>
  <si>
    <t>ARROYO BARRIL</t>
  </si>
  <si>
    <t>CORONEL E.R.D. (DEM)</t>
  </si>
  <si>
    <t>ENCARGADO DEL DEPARTAMENTO DE REGISTROS Y ADMISIONES</t>
  </si>
  <si>
    <t>PEDERNALES</t>
  </si>
  <si>
    <t xml:space="preserve">HATO MAYOR </t>
  </si>
  <si>
    <t>VALVERDE MAO</t>
  </si>
  <si>
    <t>NEYBA</t>
  </si>
  <si>
    <t>"TODO POR LA PATRIA"</t>
  </si>
  <si>
    <t>ROBERTO ACOSTA ESTEVEZ</t>
  </si>
  <si>
    <t>RELACION DE ESTUDIANTES POR ESCUELA CORRESPONDIENTE AL MES DE AGOSTO</t>
  </si>
  <si>
    <t>INSCRITOS 2DO PERIODO</t>
  </si>
  <si>
    <t>ASISTENCIA GENERAL</t>
  </si>
  <si>
    <t>EN PROCESO CURSO DE 1 AÑO</t>
  </si>
  <si>
    <t>BECAS CANCELADAS</t>
  </si>
  <si>
    <t>FEMENINO</t>
  </si>
  <si>
    <t>MASCULINO</t>
  </si>
  <si>
    <t>CIVILES</t>
  </si>
  <si>
    <t>MILITARES</t>
  </si>
  <si>
    <t>EXTRANJEROS</t>
  </si>
  <si>
    <t>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</si>
</sst>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i/>
      <sz val="11"/>
      <color rgb="FF000000"/>
      <name val="Times New Roman"/>
      <family val="1"/>
    </font>
    <font>
      <sz val="11"/>
      <color rgb="FF000000"/>
      <name val="Calibri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b/>
      <u val="double"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9" fillId="0" borderId="0"/>
  </cellStyleXfs>
  <cellXfs count="36">
    <xf numFmtId="0" fontId="0" fillId="0" borderId="0" xfId="0"/>
    <xf numFmtId="0" fontId="8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2" borderId="0" xfId="0" applyFont="1" applyFill="1"/>
    <xf numFmtId="0" fontId="6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7" fillId="4" borderId="5" xfId="2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" fontId="8" fillId="4" borderId="5" xfId="2" applyNumberFormat="1" applyFont="1" applyFill="1" applyBorder="1" applyAlignment="1">
      <alignment horizontal="center" vertical="center"/>
    </xf>
    <xf numFmtId="0" fontId="8" fillId="4" borderId="5" xfId="2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152400</xdr:colOff>
          <xdr:row>0</xdr:row>
          <xdr:rowOff>0</xdr:rowOff>
        </xdr:from>
        <xdr:to>
          <xdr:col>7</xdr:col>
          <xdr:colOff>161925</xdr:colOff>
          <xdr:row>0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0</xdr:row>
          <xdr:rowOff>0</xdr:rowOff>
        </xdr:from>
        <xdr:to>
          <xdr:col>11</xdr:col>
          <xdr:colOff>0</xdr:colOff>
          <xdr:row>0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0</xdr:row>
          <xdr:rowOff>0</xdr:rowOff>
        </xdr:from>
        <xdr:to>
          <xdr:col>14</xdr:col>
          <xdr:colOff>0</xdr:colOff>
          <xdr:row>0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819150</xdr:colOff>
      <xdr:row>0</xdr:row>
      <xdr:rowOff>2382</xdr:rowOff>
    </xdr:from>
    <xdr:to>
      <xdr:col>5</xdr:col>
      <xdr:colOff>697706</xdr:colOff>
      <xdr:row>4</xdr:row>
      <xdr:rowOff>111125</xdr:rowOff>
    </xdr:to>
    <xdr:pic>
      <xdr:nvPicPr>
        <xdr:cNvPr id="2" name="1 Imagen" descr="i9JrMP9L.jpe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18025" y="2382"/>
          <a:ext cx="942181" cy="87074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view="pageBreakPreview" zoomScale="90" zoomScaleNormal="80" zoomScaleSheetLayoutView="90" workbookViewId="0">
      <selection activeCell="J8" sqref="J8"/>
    </sheetView>
  </sheetViews>
  <sheetFormatPr baseColWidth="10" defaultRowHeight="15" x14ac:dyDescent="0.25"/>
  <cols>
    <col min="1" max="1" width="25" bestFit="1" customWidth="1"/>
    <col min="2" max="2" width="23.140625" bestFit="1" customWidth="1"/>
    <col min="3" max="3" width="19.85546875" bestFit="1" customWidth="1"/>
    <col min="4" max="4" width="27.7109375" bestFit="1" customWidth="1"/>
    <col min="5" max="5" width="11" bestFit="1" customWidth="1"/>
    <col min="6" max="6" width="18.85546875" bestFit="1" customWidth="1"/>
    <col min="7" max="7" width="6.5703125" bestFit="1" customWidth="1"/>
    <col min="8" max="8" width="10.5703125" bestFit="1" customWidth="1"/>
    <col min="9" max="9" width="11.7109375" bestFit="1" customWidth="1"/>
    <col min="10" max="10" width="7.42578125" bestFit="1" customWidth="1"/>
    <col min="11" max="11" width="10.140625" bestFit="1" customWidth="1"/>
    <col min="12" max="12" width="13.28515625" bestFit="1" customWidth="1"/>
    <col min="13" max="13" width="12.42578125" bestFit="1" customWidth="1"/>
    <col min="14" max="14" width="6.5703125" bestFit="1" customWidth="1"/>
  </cols>
  <sheetData>
    <row r="1" spans="1:14" x14ac:dyDescent="0.25">
      <c r="A1" t="s">
        <v>26</v>
      </c>
      <c r="B1" t="s">
        <v>57</v>
      </c>
      <c r="C1" t="s">
        <v>58</v>
      </c>
      <c r="D1" t="s">
        <v>59</v>
      </c>
      <c r="E1" t="s">
        <v>27</v>
      </c>
      <c r="F1" t="s">
        <v>60</v>
      </c>
      <c r="G1" t="s">
        <v>19</v>
      </c>
      <c r="H1" t="s">
        <v>61</v>
      </c>
      <c r="I1" t="s">
        <v>62</v>
      </c>
      <c r="J1" t="s">
        <v>63</v>
      </c>
      <c r="K1" t="s">
        <v>64</v>
      </c>
      <c r="L1" t="s">
        <v>65</v>
      </c>
      <c r="M1" t="s">
        <v>66</v>
      </c>
      <c r="N1" t="s">
        <v>19</v>
      </c>
    </row>
    <row r="2" spans="1:14" x14ac:dyDescent="0.25">
      <c r="A2" t="s">
        <v>47</v>
      </c>
      <c r="B2">
        <v>2150</v>
      </c>
      <c r="C2">
        <v>1646</v>
      </c>
      <c r="D2">
        <v>80</v>
      </c>
      <c r="E2">
        <v>380</v>
      </c>
      <c r="F2">
        <v>0</v>
      </c>
      <c r="G2">
        <v>1346</v>
      </c>
      <c r="H2">
        <v>1011</v>
      </c>
      <c r="I2">
        <v>335</v>
      </c>
      <c r="J2">
        <v>1332</v>
      </c>
      <c r="K2">
        <v>14</v>
      </c>
      <c r="L2">
        <v>1322</v>
      </c>
      <c r="M2">
        <v>24</v>
      </c>
      <c r="N2">
        <v>1346</v>
      </c>
    </row>
    <row r="3" spans="1:14" ht="14.25" customHeight="1" x14ac:dyDescent="0.25">
      <c r="A3" t="s">
        <v>36</v>
      </c>
      <c r="B3">
        <v>350</v>
      </c>
      <c r="C3">
        <v>290</v>
      </c>
      <c r="D3">
        <v>0</v>
      </c>
      <c r="E3">
        <v>20</v>
      </c>
      <c r="F3">
        <v>0</v>
      </c>
      <c r="G3">
        <v>270</v>
      </c>
      <c r="H3">
        <v>145</v>
      </c>
      <c r="I3">
        <v>125</v>
      </c>
      <c r="J3">
        <v>268</v>
      </c>
      <c r="K3">
        <v>2</v>
      </c>
      <c r="L3">
        <v>269</v>
      </c>
      <c r="M3">
        <v>1</v>
      </c>
      <c r="N3">
        <v>270</v>
      </c>
    </row>
    <row r="4" spans="1:14" x14ac:dyDescent="0.25">
      <c r="A4" t="s">
        <v>4</v>
      </c>
      <c r="B4">
        <v>810</v>
      </c>
      <c r="C4">
        <v>810</v>
      </c>
      <c r="D4">
        <v>347</v>
      </c>
      <c r="E4">
        <v>23</v>
      </c>
      <c r="F4">
        <v>0</v>
      </c>
      <c r="G4">
        <v>1134</v>
      </c>
      <c r="H4">
        <v>637</v>
      </c>
      <c r="I4">
        <v>497</v>
      </c>
      <c r="J4">
        <v>1131</v>
      </c>
      <c r="K4">
        <v>3</v>
      </c>
      <c r="L4">
        <v>1132</v>
      </c>
      <c r="M4">
        <v>2</v>
      </c>
      <c r="N4">
        <v>1134</v>
      </c>
    </row>
    <row r="5" spans="1:14" x14ac:dyDescent="0.25">
      <c r="A5" t="s">
        <v>10</v>
      </c>
      <c r="B5">
        <v>1041</v>
      </c>
      <c r="C5">
        <v>1036</v>
      </c>
      <c r="D5">
        <v>212</v>
      </c>
      <c r="E5">
        <v>106</v>
      </c>
      <c r="F5">
        <v>0</v>
      </c>
      <c r="G5">
        <v>1142</v>
      </c>
      <c r="H5">
        <v>769</v>
      </c>
      <c r="I5">
        <v>373</v>
      </c>
      <c r="J5">
        <v>1122</v>
      </c>
      <c r="K5">
        <v>20</v>
      </c>
      <c r="L5">
        <v>1109</v>
      </c>
      <c r="M5">
        <v>33</v>
      </c>
      <c r="N5">
        <v>1142</v>
      </c>
    </row>
    <row r="6" spans="1:14" x14ac:dyDescent="0.25">
      <c r="A6" t="s">
        <v>13</v>
      </c>
      <c r="B6">
        <v>437</v>
      </c>
      <c r="C6">
        <v>437</v>
      </c>
      <c r="D6">
        <v>0</v>
      </c>
      <c r="E6">
        <v>0</v>
      </c>
      <c r="F6">
        <v>0</v>
      </c>
      <c r="G6">
        <v>437</v>
      </c>
      <c r="H6">
        <v>348</v>
      </c>
      <c r="I6">
        <v>89</v>
      </c>
      <c r="J6">
        <v>437</v>
      </c>
      <c r="K6">
        <v>0</v>
      </c>
      <c r="L6">
        <v>418</v>
      </c>
      <c r="M6">
        <v>19</v>
      </c>
      <c r="N6">
        <v>437</v>
      </c>
    </row>
    <row r="7" spans="1:14" x14ac:dyDescent="0.25">
      <c r="A7" t="s">
        <v>20</v>
      </c>
      <c r="B7">
        <v>862</v>
      </c>
      <c r="C7">
        <v>862</v>
      </c>
      <c r="D7">
        <v>29</v>
      </c>
      <c r="E7">
        <v>374</v>
      </c>
      <c r="F7">
        <v>0</v>
      </c>
      <c r="G7">
        <v>517</v>
      </c>
      <c r="H7">
        <v>419</v>
      </c>
      <c r="I7">
        <v>98</v>
      </c>
      <c r="J7">
        <v>513</v>
      </c>
      <c r="K7">
        <v>4</v>
      </c>
      <c r="L7">
        <v>512</v>
      </c>
      <c r="M7">
        <v>5</v>
      </c>
      <c r="N7">
        <v>517</v>
      </c>
    </row>
    <row r="8" spans="1:14" x14ac:dyDescent="0.25">
      <c r="A8" t="s">
        <v>9</v>
      </c>
      <c r="B8">
        <v>473</v>
      </c>
      <c r="C8">
        <v>424</v>
      </c>
      <c r="D8">
        <v>30</v>
      </c>
      <c r="E8">
        <v>100</v>
      </c>
      <c r="F8">
        <v>0</v>
      </c>
      <c r="G8">
        <v>354</v>
      </c>
      <c r="H8">
        <v>261</v>
      </c>
      <c r="I8">
        <v>93</v>
      </c>
      <c r="J8">
        <v>348</v>
      </c>
      <c r="K8">
        <v>6</v>
      </c>
      <c r="L8">
        <v>354</v>
      </c>
      <c r="M8">
        <v>0</v>
      </c>
      <c r="N8">
        <v>354</v>
      </c>
    </row>
    <row r="9" spans="1:14" x14ac:dyDescent="0.25">
      <c r="A9" t="s">
        <v>16</v>
      </c>
      <c r="B9">
        <v>244</v>
      </c>
      <c r="C9">
        <v>246</v>
      </c>
      <c r="D9">
        <v>63</v>
      </c>
      <c r="E9">
        <v>8</v>
      </c>
      <c r="F9">
        <v>0</v>
      </c>
      <c r="G9">
        <v>301</v>
      </c>
      <c r="H9">
        <v>210</v>
      </c>
      <c r="I9">
        <v>91</v>
      </c>
      <c r="J9">
        <v>297</v>
      </c>
      <c r="K9">
        <v>4</v>
      </c>
      <c r="L9">
        <v>293</v>
      </c>
      <c r="M9">
        <v>8</v>
      </c>
      <c r="N9">
        <v>301</v>
      </c>
    </row>
    <row r="10" spans="1:14" ht="16.5" customHeight="1" x14ac:dyDescent="0.25">
      <c r="A10" t="s">
        <v>51</v>
      </c>
      <c r="B10">
        <v>545</v>
      </c>
      <c r="C10">
        <v>545</v>
      </c>
      <c r="D10">
        <v>0</v>
      </c>
      <c r="E10">
        <v>19</v>
      </c>
      <c r="F10">
        <v>0</v>
      </c>
      <c r="G10">
        <v>526</v>
      </c>
      <c r="H10">
        <v>380</v>
      </c>
      <c r="I10">
        <v>146</v>
      </c>
      <c r="J10">
        <v>525</v>
      </c>
      <c r="K10">
        <v>1</v>
      </c>
      <c r="L10">
        <v>10</v>
      </c>
      <c r="M10">
        <v>516</v>
      </c>
      <c r="N10">
        <v>526</v>
      </c>
    </row>
    <row r="11" spans="1:14" x14ac:dyDescent="0.25">
      <c r="A11" t="s">
        <v>15</v>
      </c>
      <c r="B11">
        <v>611</v>
      </c>
      <c r="C11">
        <v>611</v>
      </c>
      <c r="D11">
        <v>28</v>
      </c>
      <c r="E11">
        <v>74</v>
      </c>
      <c r="F11">
        <v>0</v>
      </c>
      <c r="G11">
        <v>565</v>
      </c>
      <c r="H11">
        <v>418</v>
      </c>
      <c r="I11">
        <v>147</v>
      </c>
      <c r="J11">
        <v>562</v>
      </c>
      <c r="K11">
        <v>3</v>
      </c>
      <c r="L11">
        <v>564</v>
      </c>
      <c r="M11">
        <v>1</v>
      </c>
      <c r="N11">
        <v>565</v>
      </c>
    </row>
    <row r="12" spans="1:14" x14ac:dyDescent="0.25">
      <c r="A12" t="s">
        <v>3</v>
      </c>
      <c r="B12">
        <v>1649</v>
      </c>
      <c r="C12">
        <v>1462</v>
      </c>
      <c r="D12">
        <v>313</v>
      </c>
      <c r="E12">
        <v>156</v>
      </c>
      <c r="F12">
        <v>0</v>
      </c>
      <c r="G12">
        <v>1619</v>
      </c>
      <c r="H12">
        <v>1115</v>
      </c>
      <c r="I12">
        <v>504</v>
      </c>
      <c r="J12">
        <v>1610</v>
      </c>
      <c r="K12">
        <v>9</v>
      </c>
      <c r="L12">
        <v>1599</v>
      </c>
      <c r="M12">
        <v>20</v>
      </c>
      <c r="N12">
        <v>1619</v>
      </c>
    </row>
    <row r="13" spans="1:14" x14ac:dyDescent="0.25">
      <c r="A13" t="s">
        <v>45</v>
      </c>
      <c r="B13">
        <v>1072</v>
      </c>
      <c r="C13">
        <v>717</v>
      </c>
      <c r="D13">
        <v>50</v>
      </c>
      <c r="E13">
        <v>106</v>
      </c>
      <c r="F13">
        <v>0</v>
      </c>
      <c r="G13">
        <v>661</v>
      </c>
      <c r="H13">
        <v>515</v>
      </c>
      <c r="I13">
        <v>146</v>
      </c>
      <c r="J13">
        <v>658</v>
      </c>
      <c r="K13">
        <v>3</v>
      </c>
      <c r="L13">
        <v>634</v>
      </c>
      <c r="M13">
        <v>27</v>
      </c>
      <c r="N13">
        <v>661</v>
      </c>
    </row>
    <row r="14" spans="1:14" x14ac:dyDescent="0.25">
      <c r="A14" t="s">
        <v>2</v>
      </c>
      <c r="B14">
        <v>1128</v>
      </c>
      <c r="C14">
        <v>680</v>
      </c>
      <c r="D14">
        <v>0</v>
      </c>
      <c r="E14">
        <v>97</v>
      </c>
      <c r="F14">
        <v>0</v>
      </c>
      <c r="G14">
        <v>583</v>
      </c>
      <c r="H14">
        <v>0</v>
      </c>
      <c r="I14">
        <v>583</v>
      </c>
      <c r="J14">
        <v>583</v>
      </c>
      <c r="K14">
        <v>0</v>
      </c>
      <c r="L14">
        <v>12</v>
      </c>
      <c r="M14">
        <v>571</v>
      </c>
      <c r="N14">
        <v>583</v>
      </c>
    </row>
    <row r="15" spans="1:14" x14ac:dyDescent="0.25">
      <c r="A15" t="s">
        <v>8</v>
      </c>
      <c r="B15">
        <v>619</v>
      </c>
      <c r="C15">
        <v>444</v>
      </c>
      <c r="D15">
        <v>15</v>
      </c>
      <c r="E15">
        <v>51</v>
      </c>
      <c r="F15">
        <v>0</v>
      </c>
      <c r="G15">
        <v>408</v>
      </c>
      <c r="H15">
        <v>257</v>
      </c>
      <c r="I15">
        <v>151</v>
      </c>
      <c r="J15">
        <v>405</v>
      </c>
      <c r="K15">
        <v>3</v>
      </c>
      <c r="L15">
        <v>408</v>
      </c>
      <c r="M15">
        <v>0</v>
      </c>
      <c r="N15">
        <v>408</v>
      </c>
    </row>
    <row r="16" spans="1:14" x14ac:dyDescent="0.25">
      <c r="A16" t="s">
        <v>46</v>
      </c>
      <c r="B16">
        <v>1201</v>
      </c>
      <c r="C16">
        <v>1133</v>
      </c>
      <c r="D16">
        <v>0</v>
      </c>
      <c r="E16">
        <v>92</v>
      </c>
      <c r="F16">
        <v>0</v>
      </c>
      <c r="G16">
        <v>1041</v>
      </c>
      <c r="H16">
        <v>789</v>
      </c>
      <c r="I16">
        <v>252</v>
      </c>
      <c r="J16">
        <v>1036</v>
      </c>
      <c r="K16">
        <v>5</v>
      </c>
      <c r="L16">
        <v>1029</v>
      </c>
      <c r="M16">
        <v>12</v>
      </c>
      <c r="N16">
        <v>1041</v>
      </c>
    </row>
    <row r="17" spans="1:14" x14ac:dyDescent="0.25">
      <c r="A17" t="s">
        <v>21</v>
      </c>
      <c r="B17">
        <v>105</v>
      </c>
      <c r="C17">
        <v>89</v>
      </c>
      <c r="D17">
        <v>16</v>
      </c>
      <c r="E17">
        <v>14</v>
      </c>
      <c r="F17">
        <v>0</v>
      </c>
      <c r="G17">
        <v>91</v>
      </c>
      <c r="H17">
        <v>74</v>
      </c>
      <c r="I17">
        <v>17</v>
      </c>
      <c r="J17">
        <v>91</v>
      </c>
      <c r="K17">
        <v>0</v>
      </c>
      <c r="L17">
        <v>91</v>
      </c>
      <c r="M17">
        <v>0</v>
      </c>
      <c r="N17">
        <v>91</v>
      </c>
    </row>
    <row r="18" spans="1:14" x14ac:dyDescent="0.25">
      <c r="A18" t="s">
        <v>11</v>
      </c>
      <c r="B18">
        <v>684</v>
      </c>
      <c r="C18">
        <v>603</v>
      </c>
      <c r="D18">
        <v>43</v>
      </c>
      <c r="E18">
        <v>37</v>
      </c>
      <c r="F18">
        <v>0</v>
      </c>
      <c r="G18">
        <v>609</v>
      </c>
      <c r="H18">
        <v>490</v>
      </c>
      <c r="I18">
        <v>119</v>
      </c>
      <c r="J18">
        <v>609</v>
      </c>
      <c r="K18">
        <v>0</v>
      </c>
      <c r="L18">
        <v>588</v>
      </c>
      <c r="M18">
        <v>21</v>
      </c>
      <c r="N18">
        <v>609</v>
      </c>
    </row>
    <row r="19" spans="1:14" x14ac:dyDescent="0.25">
      <c r="A19" t="s">
        <v>5</v>
      </c>
      <c r="B19">
        <v>1200</v>
      </c>
      <c r="C19">
        <v>633</v>
      </c>
      <c r="D19">
        <v>288</v>
      </c>
      <c r="E19">
        <v>4</v>
      </c>
      <c r="F19">
        <v>0</v>
      </c>
      <c r="G19">
        <v>917</v>
      </c>
      <c r="H19">
        <v>555</v>
      </c>
      <c r="I19">
        <v>362</v>
      </c>
      <c r="J19">
        <v>917</v>
      </c>
      <c r="K19">
        <v>0</v>
      </c>
      <c r="L19">
        <v>895</v>
      </c>
      <c r="M19">
        <v>22</v>
      </c>
      <c r="N19">
        <v>917</v>
      </c>
    </row>
    <row r="20" spans="1:14" x14ac:dyDescent="0.25">
      <c r="A20" t="s">
        <v>6</v>
      </c>
      <c r="B20">
        <v>425</v>
      </c>
      <c r="C20">
        <v>392</v>
      </c>
      <c r="D20">
        <v>415</v>
      </c>
      <c r="E20">
        <v>35</v>
      </c>
      <c r="F20">
        <v>0</v>
      </c>
      <c r="G20">
        <v>772</v>
      </c>
      <c r="H20">
        <v>581</v>
      </c>
      <c r="I20">
        <v>191</v>
      </c>
      <c r="J20">
        <v>771</v>
      </c>
      <c r="K20">
        <v>1</v>
      </c>
      <c r="L20">
        <v>747</v>
      </c>
      <c r="M20">
        <v>25</v>
      </c>
      <c r="N20">
        <v>772</v>
      </c>
    </row>
    <row r="21" spans="1:14" x14ac:dyDescent="0.25">
      <c r="A21" t="s">
        <v>53</v>
      </c>
      <c r="B21">
        <v>1714</v>
      </c>
      <c r="C21">
        <v>1035</v>
      </c>
      <c r="D21">
        <v>0</v>
      </c>
      <c r="E21">
        <v>26</v>
      </c>
      <c r="F21">
        <v>0</v>
      </c>
      <c r="G21">
        <v>1009</v>
      </c>
      <c r="H21">
        <v>641</v>
      </c>
      <c r="I21">
        <v>368</v>
      </c>
      <c r="J21">
        <v>1005</v>
      </c>
      <c r="K21">
        <v>4</v>
      </c>
      <c r="L21">
        <v>1008</v>
      </c>
      <c r="M21">
        <v>1</v>
      </c>
      <c r="N21">
        <v>1009</v>
      </c>
    </row>
    <row r="22" spans="1:14" x14ac:dyDescent="0.25">
      <c r="A22" t="s">
        <v>50</v>
      </c>
      <c r="B22">
        <v>280</v>
      </c>
      <c r="C22">
        <v>211</v>
      </c>
      <c r="D22">
        <v>0</v>
      </c>
      <c r="E22">
        <v>22</v>
      </c>
      <c r="F22">
        <v>0</v>
      </c>
      <c r="G22">
        <v>189</v>
      </c>
      <c r="H22">
        <v>103</v>
      </c>
      <c r="I22">
        <v>86</v>
      </c>
      <c r="J22">
        <v>184</v>
      </c>
      <c r="K22">
        <v>5</v>
      </c>
      <c r="L22">
        <v>186</v>
      </c>
      <c r="M22">
        <v>3</v>
      </c>
      <c r="N22">
        <v>189</v>
      </c>
    </row>
    <row r="23" spans="1:14" x14ac:dyDescent="0.25">
      <c r="A23" t="s">
        <v>7</v>
      </c>
      <c r="B23">
        <v>577</v>
      </c>
      <c r="C23">
        <v>394</v>
      </c>
      <c r="D23">
        <v>319</v>
      </c>
      <c r="E23">
        <v>81</v>
      </c>
      <c r="F23">
        <v>0</v>
      </c>
      <c r="G23">
        <v>632</v>
      </c>
      <c r="H23">
        <v>319</v>
      </c>
      <c r="I23">
        <v>313</v>
      </c>
      <c r="J23">
        <v>632</v>
      </c>
      <c r="K23">
        <v>0</v>
      </c>
      <c r="L23">
        <v>631</v>
      </c>
      <c r="M23">
        <v>1</v>
      </c>
      <c r="N23">
        <v>632</v>
      </c>
    </row>
    <row r="24" spans="1:14" x14ac:dyDescent="0.25">
      <c r="A24" t="s">
        <v>22</v>
      </c>
      <c r="B24">
        <v>2630</v>
      </c>
      <c r="C24">
        <v>1370</v>
      </c>
      <c r="D24">
        <v>40</v>
      </c>
      <c r="E24">
        <v>95</v>
      </c>
      <c r="F24">
        <v>0</v>
      </c>
      <c r="G24">
        <v>1315</v>
      </c>
      <c r="H24">
        <v>760</v>
      </c>
      <c r="I24">
        <v>555</v>
      </c>
      <c r="J24">
        <v>1308</v>
      </c>
      <c r="K24">
        <v>7</v>
      </c>
      <c r="L24">
        <v>1307</v>
      </c>
      <c r="M24">
        <v>8</v>
      </c>
      <c r="N24">
        <v>1315</v>
      </c>
    </row>
    <row r="25" spans="1:14" x14ac:dyDescent="0.25">
      <c r="A25" t="s">
        <v>24</v>
      </c>
      <c r="B25">
        <v>289</v>
      </c>
      <c r="C25">
        <v>137</v>
      </c>
      <c r="D25">
        <v>28</v>
      </c>
      <c r="E25">
        <v>11</v>
      </c>
      <c r="F25">
        <v>0</v>
      </c>
      <c r="G25">
        <v>154</v>
      </c>
      <c r="H25">
        <v>101</v>
      </c>
      <c r="I25">
        <v>53</v>
      </c>
      <c r="J25">
        <v>150</v>
      </c>
      <c r="K25">
        <v>4</v>
      </c>
      <c r="L25">
        <v>152</v>
      </c>
      <c r="M25">
        <v>2</v>
      </c>
      <c r="N25">
        <v>154</v>
      </c>
    </row>
    <row r="26" spans="1:14" x14ac:dyDescent="0.25">
      <c r="A26" t="s">
        <v>14</v>
      </c>
      <c r="B26">
        <v>306</v>
      </c>
      <c r="C26">
        <v>238</v>
      </c>
      <c r="D26">
        <v>34</v>
      </c>
      <c r="E26">
        <v>46</v>
      </c>
      <c r="F26">
        <v>0</v>
      </c>
      <c r="G26">
        <v>226</v>
      </c>
      <c r="H26">
        <v>200</v>
      </c>
      <c r="I26">
        <v>26</v>
      </c>
      <c r="J26">
        <v>224</v>
      </c>
      <c r="K26">
        <v>2</v>
      </c>
      <c r="L26">
        <v>225</v>
      </c>
      <c r="M26">
        <v>1</v>
      </c>
      <c r="N26">
        <v>226</v>
      </c>
    </row>
    <row r="27" spans="1:14" x14ac:dyDescent="0.25">
      <c r="A27" t="s">
        <v>1</v>
      </c>
      <c r="B27">
        <v>2007</v>
      </c>
      <c r="C27">
        <v>1944</v>
      </c>
      <c r="D27">
        <v>338</v>
      </c>
      <c r="E27">
        <v>290</v>
      </c>
      <c r="F27">
        <v>0</v>
      </c>
      <c r="G27">
        <v>1992</v>
      </c>
      <c r="H27">
        <v>1266</v>
      </c>
      <c r="I27">
        <v>726</v>
      </c>
      <c r="J27">
        <v>1990</v>
      </c>
      <c r="K27">
        <v>2</v>
      </c>
      <c r="L27">
        <v>1981</v>
      </c>
      <c r="M27">
        <v>11</v>
      </c>
      <c r="N27">
        <v>1992</v>
      </c>
    </row>
    <row r="28" spans="1:14" x14ac:dyDescent="0.25">
      <c r="A28" t="s">
        <v>23</v>
      </c>
      <c r="B28">
        <v>2245</v>
      </c>
      <c r="C28">
        <v>2245</v>
      </c>
      <c r="D28">
        <v>274</v>
      </c>
      <c r="E28">
        <f>152+45</f>
        <v>197</v>
      </c>
      <c r="F28">
        <v>0</v>
      </c>
      <c r="G28">
        <v>2322</v>
      </c>
      <c r="H28">
        <v>1533</v>
      </c>
      <c r="I28">
        <v>789</v>
      </c>
      <c r="J28">
        <v>2275</v>
      </c>
      <c r="K28">
        <v>47</v>
      </c>
      <c r="L28">
        <v>2302</v>
      </c>
      <c r="M28">
        <v>20</v>
      </c>
      <c r="N28">
        <v>2322</v>
      </c>
    </row>
    <row r="29" spans="1:14" x14ac:dyDescent="0.25">
      <c r="A29" t="s">
        <v>12</v>
      </c>
      <c r="B29">
        <v>270</v>
      </c>
      <c r="C29">
        <v>238</v>
      </c>
      <c r="D29">
        <v>32</v>
      </c>
      <c r="E29">
        <v>19</v>
      </c>
      <c r="F29">
        <v>0</v>
      </c>
      <c r="G29">
        <v>251</v>
      </c>
      <c r="H29">
        <v>157</v>
      </c>
      <c r="I29">
        <v>94</v>
      </c>
      <c r="J29">
        <v>249</v>
      </c>
      <c r="K29">
        <v>2</v>
      </c>
      <c r="L29">
        <v>251</v>
      </c>
      <c r="M29">
        <v>0</v>
      </c>
      <c r="N29">
        <v>251</v>
      </c>
    </row>
    <row r="30" spans="1:14" x14ac:dyDescent="0.25">
      <c r="A30" t="s">
        <v>52</v>
      </c>
      <c r="B30">
        <v>859</v>
      </c>
      <c r="C30">
        <f>842+17</f>
        <v>859</v>
      </c>
      <c r="D30">
        <v>2</v>
      </c>
      <c r="E30">
        <v>98</v>
      </c>
      <c r="F30">
        <v>0</v>
      </c>
      <c r="G30">
        <v>763</v>
      </c>
      <c r="H30">
        <v>443</v>
      </c>
      <c r="I30">
        <v>320</v>
      </c>
      <c r="J30">
        <v>750</v>
      </c>
      <c r="K30">
        <v>13</v>
      </c>
      <c r="L30">
        <v>753</v>
      </c>
      <c r="M30">
        <v>10</v>
      </c>
      <c r="N30">
        <v>763</v>
      </c>
    </row>
    <row r="31" spans="1:14" x14ac:dyDescent="0.25">
      <c r="A31" t="s">
        <v>44</v>
      </c>
      <c r="B31">
        <v>160</v>
      </c>
      <c r="C31">
        <v>130</v>
      </c>
      <c r="D31">
        <v>11</v>
      </c>
      <c r="E31">
        <v>17</v>
      </c>
      <c r="F31">
        <v>0</v>
      </c>
      <c r="G31">
        <v>124</v>
      </c>
      <c r="H31">
        <v>112</v>
      </c>
      <c r="I31">
        <v>12</v>
      </c>
      <c r="J31">
        <v>122</v>
      </c>
      <c r="K31">
        <v>2</v>
      </c>
      <c r="L31">
        <v>124</v>
      </c>
      <c r="M31">
        <v>0</v>
      </c>
      <c r="N31">
        <v>124</v>
      </c>
    </row>
  </sheetData>
  <sortState xmlns:xlrd2="http://schemas.microsoft.com/office/spreadsheetml/2017/richdata2" ref="A3:A31">
    <sortCondition ref="A2"/>
  </sortState>
  <printOptions horizontalCentered="1"/>
  <pageMargins left="0" right="0" top="0" bottom="0" header="0" footer="0"/>
  <pageSetup paperSize="9" scale="70" orientation="landscape" verticalDpi="300" r:id="rId1"/>
  <colBreaks count="1" manualBreakCount="1">
    <brk id="14" max="1048575" man="1"/>
  </colBreaks>
  <drawing r:id="rId2"/>
  <legacyDrawing r:id="rId3"/>
  <oleObjects>
    <mc:AlternateContent xmlns:mc="http://schemas.openxmlformats.org/markup-compatibility/2006">
      <mc:Choice Requires="x14">
        <oleObject progId="CorelDRAW.Graphic.10" shapeId="1026" r:id="rId4">
          <objectPr defaultSize="0" autoPict="0" r:id="rId5">
            <anchor moveWithCells="1" sizeWithCells="1">
              <from>
                <xdr:col>2</xdr:col>
                <xdr:colOff>152400</xdr:colOff>
                <xdr:row>0</xdr:row>
                <xdr:rowOff>0</xdr:rowOff>
              </from>
              <to>
                <xdr:col>7</xdr:col>
                <xdr:colOff>161925</xdr:colOff>
                <xdr:row>0</xdr:row>
                <xdr:rowOff>0</xdr:rowOff>
              </to>
            </anchor>
          </objectPr>
        </oleObject>
      </mc:Choice>
      <mc:Fallback>
        <oleObject progId="CorelDRAW.Graphic.10" shapeId="1026" r:id="rId4"/>
      </mc:Fallback>
    </mc:AlternateContent>
    <mc:AlternateContent xmlns:mc="http://schemas.openxmlformats.org/markup-compatibility/2006">
      <mc:Choice Requires="x14">
        <oleObject progId="CorelDRAW.Graphic.10" shapeId="1027" r:id="rId6">
          <objectPr defaultSize="0" autoPict="0" r:id="rId5">
            <anchor moveWithCells="1" sizeWithCells="1">
              <from>
                <xdr:col>11</xdr:col>
                <xdr:colOff>0</xdr:colOff>
                <xdr:row>0</xdr:row>
                <xdr:rowOff>0</xdr:rowOff>
              </from>
              <to>
                <xdr:col>11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CorelDRAW.Graphic.10" shapeId="1027" r:id="rId6"/>
      </mc:Fallback>
    </mc:AlternateContent>
    <mc:AlternateContent xmlns:mc="http://schemas.openxmlformats.org/markup-compatibility/2006">
      <mc:Choice Requires="x14">
        <oleObject progId="CorelDRAW.Graphic.10" shapeId="1028" r:id="rId7">
          <objectPr defaultSize="0" autoPict="0" r:id="rId5">
            <anchor moveWithCells="1" siz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CorelDRAW.Graphic.10" shapeId="1028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9"/>
  <sheetViews>
    <sheetView topLeftCell="A25" workbookViewId="0">
      <selection activeCell="B10" sqref="B10:O10"/>
    </sheetView>
  </sheetViews>
  <sheetFormatPr baseColWidth="10" defaultRowHeight="15" x14ac:dyDescent="0.25"/>
  <cols>
    <col min="1" max="1" width="4.140625" bestFit="1" customWidth="1"/>
    <col min="2" max="2" width="27" customWidth="1"/>
    <col min="3" max="3" width="13.7109375" bestFit="1" customWidth="1"/>
    <col min="4" max="4" width="11.7109375" bestFit="1" customWidth="1"/>
    <col min="5" max="5" width="15.85546875" bestFit="1" customWidth="1"/>
    <col min="6" max="6" width="12.7109375" customWidth="1"/>
    <col min="7" max="7" width="13.28515625" bestFit="1" customWidth="1"/>
    <col min="8" max="8" width="7.140625" bestFit="1" customWidth="1"/>
    <col min="9" max="9" width="6" bestFit="1" customWidth="1"/>
    <col min="10" max="10" width="6.7109375" bestFit="1" customWidth="1"/>
    <col min="11" max="11" width="6" bestFit="1" customWidth="1"/>
    <col min="12" max="12" width="4.7109375" bestFit="1" customWidth="1"/>
    <col min="13" max="13" width="6" bestFit="1" customWidth="1"/>
    <col min="14" max="14" width="5" bestFit="1" customWidth="1"/>
    <col min="15" max="15" width="7.140625" bestFit="1" customWidth="1"/>
  </cols>
  <sheetData>
    <row r="1" spans="1:15" x14ac:dyDescent="0.25">
      <c r="A1" s="5"/>
      <c r="B1" s="5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1"/>
    </row>
    <row r="2" spans="1:15" x14ac:dyDescent="0.25">
      <c r="A2" s="5"/>
      <c r="B2" s="5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1"/>
    </row>
    <row r="3" spans="1:15" x14ac:dyDescent="0.25">
      <c r="A3" s="5"/>
      <c r="B3" s="5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1"/>
    </row>
    <row r="4" spans="1:15" x14ac:dyDescent="0.25">
      <c r="A4" s="5"/>
      <c r="B4" s="5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1"/>
    </row>
    <row r="5" spans="1:15" x14ac:dyDescent="0.25">
      <c r="A5" s="5"/>
      <c r="B5" s="30" t="s">
        <v>28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5" x14ac:dyDescent="0.25">
      <c r="A6" s="5"/>
      <c r="B6" s="26" t="s">
        <v>43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5" x14ac:dyDescent="0.25">
      <c r="A7" s="5"/>
      <c r="B7" s="28" t="s">
        <v>23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</row>
    <row r="8" spans="1:15" x14ac:dyDescent="0.25">
      <c r="A8" s="5"/>
      <c r="B8" s="27" t="s">
        <v>54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</row>
    <row r="9" spans="1:15" x14ac:dyDescent="0.25">
      <c r="A9" s="5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1:15" x14ac:dyDescent="0.25">
      <c r="A10" s="5"/>
      <c r="B10" s="27" t="s">
        <v>56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</row>
    <row r="11" spans="1:15" x14ac:dyDescent="0.25">
      <c r="A11" s="5"/>
      <c r="B11" s="6" t="s">
        <v>37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1"/>
    </row>
    <row r="12" spans="1:15" x14ac:dyDescent="0.25">
      <c r="A12" s="32" t="s">
        <v>25</v>
      </c>
      <c r="B12" s="32" t="s">
        <v>26</v>
      </c>
      <c r="C12" s="12" t="s">
        <v>0</v>
      </c>
      <c r="D12" s="12" t="s">
        <v>40</v>
      </c>
      <c r="E12" s="12" t="s">
        <v>38</v>
      </c>
      <c r="F12" s="35" t="s">
        <v>27</v>
      </c>
      <c r="G12" s="12" t="s">
        <v>41</v>
      </c>
      <c r="H12" s="32" t="s">
        <v>19</v>
      </c>
      <c r="I12" s="32" t="s">
        <v>30</v>
      </c>
      <c r="J12" s="32" t="s">
        <v>31</v>
      </c>
      <c r="K12" s="32" t="s">
        <v>32</v>
      </c>
      <c r="L12" s="32" t="s">
        <v>33</v>
      </c>
      <c r="M12" s="32" t="s">
        <v>18</v>
      </c>
      <c r="N12" s="32" t="s">
        <v>34</v>
      </c>
      <c r="O12" s="32" t="s">
        <v>19</v>
      </c>
    </row>
    <row r="13" spans="1:15" x14ac:dyDescent="0.25">
      <c r="A13" s="32"/>
      <c r="B13" s="32"/>
      <c r="C13" s="12" t="s">
        <v>35</v>
      </c>
      <c r="D13" s="12" t="s">
        <v>29</v>
      </c>
      <c r="E13" s="12" t="s">
        <v>39</v>
      </c>
      <c r="F13" s="35"/>
      <c r="G13" s="12" t="s">
        <v>42</v>
      </c>
      <c r="H13" s="32"/>
      <c r="I13" s="32"/>
      <c r="J13" s="32"/>
      <c r="K13" s="32"/>
      <c r="L13" s="32"/>
      <c r="M13" s="32"/>
      <c r="N13" s="32"/>
      <c r="O13" s="32"/>
    </row>
    <row r="14" spans="1:15" x14ac:dyDescent="0.25">
      <c r="A14" s="12">
        <v>1</v>
      </c>
      <c r="B14" s="12" t="s">
        <v>47</v>
      </c>
      <c r="C14" s="13">
        <v>2150</v>
      </c>
      <c r="D14" s="2">
        <v>1646</v>
      </c>
      <c r="E14" s="2">
        <v>80</v>
      </c>
      <c r="F14" s="2">
        <v>0</v>
      </c>
      <c r="G14" s="2">
        <v>0</v>
      </c>
      <c r="H14" s="2">
        <v>1726</v>
      </c>
      <c r="I14" s="2">
        <v>1289</v>
      </c>
      <c r="J14" s="2">
        <v>437</v>
      </c>
      <c r="K14" s="2">
        <v>1712</v>
      </c>
      <c r="L14" s="2">
        <v>14</v>
      </c>
      <c r="M14" s="2">
        <v>1702</v>
      </c>
      <c r="N14" s="2">
        <v>24</v>
      </c>
      <c r="O14" s="12">
        <v>1726</v>
      </c>
    </row>
    <row r="15" spans="1:15" x14ac:dyDescent="0.25">
      <c r="A15" s="12">
        <v>2</v>
      </c>
      <c r="B15" s="12" t="s">
        <v>36</v>
      </c>
      <c r="C15" s="16">
        <v>301</v>
      </c>
      <c r="D15" s="16">
        <v>175</v>
      </c>
      <c r="E15" s="16">
        <v>0</v>
      </c>
      <c r="F15" s="16">
        <v>5</v>
      </c>
      <c r="G15" s="16">
        <v>0</v>
      </c>
      <c r="H15" s="16">
        <v>170</v>
      </c>
      <c r="I15" s="16">
        <v>75</v>
      </c>
      <c r="J15" s="16">
        <v>95</v>
      </c>
      <c r="K15" s="16">
        <v>168</v>
      </c>
      <c r="L15" s="16">
        <v>2</v>
      </c>
      <c r="M15" s="16">
        <v>170</v>
      </c>
      <c r="N15" s="16">
        <v>0</v>
      </c>
      <c r="O15" s="21">
        <v>170</v>
      </c>
    </row>
    <row r="16" spans="1:15" x14ac:dyDescent="0.25">
      <c r="A16" s="12">
        <v>3</v>
      </c>
      <c r="B16" s="12" t="s">
        <v>4</v>
      </c>
      <c r="C16" s="3">
        <v>745</v>
      </c>
      <c r="D16" s="3">
        <v>605</v>
      </c>
      <c r="E16" s="3">
        <v>347</v>
      </c>
      <c r="F16" s="3">
        <v>23</v>
      </c>
      <c r="G16" s="3">
        <v>0</v>
      </c>
      <c r="H16" s="3">
        <v>929</v>
      </c>
      <c r="I16" s="3">
        <v>494</v>
      </c>
      <c r="J16" s="3">
        <v>435</v>
      </c>
      <c r="K16" s="3">
        <v>926</v>
      </c>
      <c r="L16" s="3">
        <v>3</v>
      </c>
      <c r="M16" s="3">
        <v>927</v>
      </c>
      <c r="N16" s="3">
        <v>2</v>
      </c>
      <c r="O16" s="17">
        <v>929</v>
      </c>
    </row>
    <row r="17" spans="1:15" x14ac:dyDescent="0.25">
      <c r="A17" s="12">
        <v>4</v>
      </c>
      <c r="B17" s="12" t="s">
        <v>10</v>
      </c>
      <c r="C17" s="14">
        <v>1041</v>
      </c>
      <c r="D17" s="14">
        <v>1036</v>
      </c>
      <c r="E17" s="14">
        <v>212</v>
      </c>
      <c r="F17" s="14">
        <v>60</v>
      </c>
      <c r="G17" s="14">
        <v>0</v>
      </c>
      <c r="H17" s="13">
        <v>1188</v>
      </c>
      <c r="I17" s="14">
        <v>771</v>
      </c>
      <c r="J17" s="14">
        <v>417</v>
      </c>
      <c r="K17" s="14">
        <v>1169</v>
      </c>
      <c r="L17" s="14">
        <v>19</v>
      </c>
      <c r="M17" s="14">
        <v>1155</v>
      </c>
      <c r="N17" s="14">
        <v>33</v>
      </c>
      <c r="O17" s="9">
        <v>1188</v>
      </c>
    </row>
    <row r="18" spans="1:15" x14ac:dyDescent="0.25">
      <c r="A18" s="12">
        <v>5</v>
      </c>
      <c r="B18" s="12" t="s">
        <v>13</v>
      </c>
      <c r="C18" s="3">
        <v>434</v>
      </c>
      <c r="D18" s="3">
        <v>405</v>
      </c>
      <c r="E18" s="3">
        <v>0</v>
      </c>
      <c r="F18" s="3">
        <v>0</v>
      </c>
      <c r="G18" s="3">
        <v>0</v>
      </c>
      <c r="H18" s="3">
        <v>405</v>
      </c>
      <c r="I18" s="3">
        <v>335</v>
      </c>
      <c r="J18" s="3">
        <v>70</v>
      </c>
      <c r="K18" s="3">
        <v>405</v>
      </c>
      <c r="L18" s="3">
        <v>0</v>
      </c>
      <c r="M18" s="3">
        <v>388</v>
      </c>
      <c r="N18" s="3">
        <v>17</v>
      </c>
      <c r="O18" s="17">
        <v>405</v>
      </c>
    </row>
    <row r="19" spans="1:15" x14ac:dyDescent="0.25">
      <c r="A19" s="12">
        <v>6</v>
      </c>
      <c r="B19" s="12" t="s">
        <v>20</v>
      </c>
      <c r="C19" s="3">
        <v>862</v>
      </c>
      <c r="D19" s="3">
        <v>862</v>
      </c>
      <c r="E19" s="3">
        <v>29</v>
      </c>
      <c r="F19" s="3">
        <v>291</v>
      </c>
      <c r="G19" s="3">
        <v>0</v>
      </c>
      <c r="H19" s="3">
        <v>600</v>
      </c>
      <c r="I19" s="3">
        <v>495</v>
      </c>
      <c r="J19" s="3">
        <v>105</v>
      </c>
      <c r="K19" s="3">
        <v>592</v>
      </c>
      <c r="L19" s="3">
        <v>8</v>
      </c>
      <c r="M19" s="3">
        <v>595</v>
      </c>
      <c r="N19" s="3">
        <v>5</v>
      </c>
      <c r="O19" s="17">
        <v>600</v>
      </c>
    </row>
    <row r="20" spans="1:15" x14ac:dyDescent="0.25">
      <c r="A20" s="12">
        <v>7</v>
      </c>
      <c r="B20" s="12" t="s">
        <v>9</v>
      </c>
      <c r="C20" s="3">
        <v>426</v>
      </c>
      <c r="D20" s="3">
        <v>391</v>
      </c>
      <c r="E20" s="3">
        <v>30</v>
      </c>
      <c r="F20" s="3">
        <v>7</v>
      </c>
      <c r="G20" s="3">
        <v>0</v>
      </c>
      <c r="H20" s="3">
        <v>414</v>
      </c>
      <c r="I20" s="3">
        <v>292</v>
      </c>
      <c r="J20" s="3">
        <v>122</v>
      </c>
      <c r="K20" s="3">
        <v>407</v>
      </c>
      <c r="L20" s="3">
        <v>7</v>
      </c>
      <c r="M20" s="3">
        <v>414</v>
      </c>
      <c r="N20" s="3">
        <v>0</v>
      </c>
      <c r="O20" s="17">
        <v>414</v>
      </c>
    </row>
    <row r="21" spans="1:15" x14ac:dyDescent="0.25">
      <c r="A21" s="12">
        <v>8</v>
      </c>
      <c r="B21" s="12" t="s">
        <v>16</v>
      </c>
      <c r="C21" s="3">
        <v>244</v>
      </c>
      <c r="D21" s="3">
        <v>228</v>
      </c>
      <c r="E21" s="3">
        <v>63</v>
      </c>
      <c r="F21" s="3">
        <v>2</v>
      </c>
      <c r="G21" s="3">
        <v>0</v>
      </c>
      <c r="H21" s="3">
        <v>289</v>
      </c>
      <c r="I21" s="3">
        <v>201</v>
      </c>
      <c r="J21" s="3">
        <v>88</v>
      </c>
      <c r="K21" s="3">
        <v>282</v>
      </c>
      <c r="L21" s="3">
        <v>7</v>
      </c>
      <c r="M21" s="3">
        <v>281</v>
      </c>
      <c r="N21" s="3">
        <v>8</v>
      </c>
      <c r="O21" s="17">
        <v>289</v>
      </c>
    </row>
    <row r="22" spans="1:15" x14ac:dyDescent="0.25">
      <c r="A22" s="12">
        <v>9</v>
      </c>
      <c r="B22" s="12" t="s">
        <v>51</v>
      </c>
      <c r="C22" s="15">
        <v>545</v>
      </c>
      <c r="D22" s="15">
        <v>545</v>
      </c>
      <c r="E22" s="15">
        <v>0</v>
      </c>
      <c r="F22" s="15">
        <v>19</v>
      </c>
      <c r="G22" s="3">
        <v>0</v>
      </c>
      <c r="H22" s="15">
        <v>526</v>
      </c>
      <c r="I22" s="15">
        <v>380</v>
      </c>
      <c r="J22" s="15">
        <v>146</v>
      </c>
      <c r="K22" s="15">
        <v>525</v>
      </c>
      <c r="L22" s="15">
        <v>1</v>
      </c>
      <c r="M22" s="15">
        <v>10</v>
      </c>
      <c r="N22" s="15">
        <v>516</v>
      </c>
      <c r="O22" s="22">
        <v>526</v>
      </c>
    </row>
    <row r="23" spans="1:15" x14ac:dyDescent="0.25">
      <c r="A23" s="12">
        <v>10</v>
      </c>
      <c r="B23" s="12" t="s">
        <v>15</v>
      </c>
      <c r="C23" s="3">
        <v>611</v>
      </c>
      <c r="D23" s="3">
        <v>611</v>
      </c>
      <c r="E23" s="3">
        <v>28</v>
      </c>
      <c r="F23" s="3">
        <v>0</v>
      </c>
      <c r="G23" s="3">
        <v>0</v>
      </c>
      <c r="H23" s="3">
        <v>639</v>
      </c>
      <c r="I23" s="3">
        <v>455</v>
      </c>
      <c r="J23" s="3">
        <v>184</v>
      </c>
      <c r="K23" s="3">
        <v>636</v>
      </c>
      <c r="L23" s="3">
        <v>3</v>
      </c>
      <c r="M23" s="3">
        <v>638</v>
      </c>
      <c r="N23" s="3">
        <v>1</v>
      </c>
      <c r="O23" s="17">
        <v>639</v>
      </c>
    </row>
    <row r="24" spans="1:15" x14ac:dyDescent="0.25">
      <c r="A24" s="12">
        <v>11</v>
      </c>
      <c r="B24" s="12" t="s">
        <v>3</v>
      </c>
      <c r="C24" s="2">
        <v>1134</v>
      </c>
      <c r="D24" s="2">
        <v>1084</v>
      </c>
      <c r="E24" s="2">
        <v>313</v>
      </c>
      <c r="F24" s="2">
        <v>139</v>
      </c>
      <c r="G24" s="2">
        <v>0</v>
      </c>
      <c r="H24" s="2">
        <v>1258</v>
      </c>
      <c r="I24" s="2">
        <v>846</v>
      </c>
      <c r="J24" s="2">
        <v>412</v>
      </c>
      <c r="K24" s="2">
        <v>1249</v>
      </c>
      <c r="L24" s="2">
        <v>9</v>
      </c>
      <c r="M24" s="2">
        <v>1240</v>
      </c>
      <c r="N24" s="2">
        <v>18</v>
      </c>
      <c r="O24" s="12">
        <v>1258</v>
      </c>
    </row>
    <row r="25" spans="1:15" x14ac:dyDescent="0.25">
      <c r="A25" s="12">
        <v>12</v>
      </c>
      <c r="B25" s="12" t="s">
        <v>45</v>
      </c>
      <c r="C25" s="2">
        <v>756</v>
      </c>
      <c r="D25" s="2">
        <v>597</v>
      </c>
      <c r="E25" s="2">
        <v>50</v>
      </c>
      <c r="F25" s="2">
        <v>21</v>
      </c>
      <c r="G25" s="2">
        <v>0</v>
      </c>
      <c r="H25" s="2">
        <v>626</v>
      </c>
      <c r="I25" s="2">
        <v>472</v>
      </c>
      <c r="J25" s="2">
        <v>154</v>
      </c>
      <c r="K25" s="2">
        <v>624</v>
      </c>
      <c r="L25" s="2">
        <v>2</v>
      </c>
      <c r="M25" s="2">
        <v>608</v>
      </c>
      <c r="N25" s="2">
        <v>18</v>
      </c>
      <c r="O25" s="12">
        <v>626</v>
      </c>
    </row>
    <row r="26" spans="1:15" x14ac:dyDescent="0.25">
      <c r="A26" s="12">
        <v>13</v>
      </c>
      <c r="B26" s="12" t="s">
        <v>2</v>
      </c>
      <c r="C26" s="4">
        <v>1128</v>
      </c>
      <c r="D26" s="4">
        <v>680</v>
      </c>
      <c r="E26" s="4">
        <v>0</v>
      </c>
      <c r="F26" s="4">
        <v>0</v>
      </c>
      <c r="G26" s="4">
        <v>0</v>
      </c>
      <c r="H26" s="4">
        <v>680</v>
      </c>
      <c r="I26" s="4">
        <v>0</v>
      </c>
      <c r="J26" s="4">
        <v>680</v>
      </c>
      <c r="K26" s="4">
        <v>680</v>
      </c>
      <c r="L26" s="4">
        <v>0</v>
      </c>
      <c r="M26" s="4">
        <v>12</v>
      </c>
      <c r="N26" s="4">
        <v>668</v>
      </c>
      <c r="O26" s="23">
        <v>680</v>
      </c>
    </row>
    <row r="27" spans="1:15" x14ac:dyDescent="0.25">
      <c r="A27" s="12">
        <v>14</v>
      </c>
      <c r="B27" s="12" t="s">
        <v>8</v>
      </c>
      <c r="C27" s="3">
        <v>619</v>
      </c>
      <c r="D27" s="3">
        <v>419</v>
      </c>
      <c r="E27" s="3">
        <v>15</v>
      </c>
      <c r="F27" s="3">
        <v>0</v>
      </c>
      <c r="G27" s="3">
        <v>0</v>
      </c>
      <c r="H27" s="3">
        <v>434</v>
      </c>
      <c r="I27" s="3">
        <v>259</v>
      </c>
      <c r="J27" s="3">
        <v>175</v>
      </c>
      <c r="K27" s="3">
        <v>431</v>
      </c>
      <c r="L27" s="3">
        <v>3</v>
      </c>
      <c r="M27" s="3">
        <v>434</v>
      </c>
      <c r="N27" s="3">
        <v>0</v>
      </c>
      <c r="O27" s="17">
        <v>434</v>
      </c>
    </row>
    <row r="28" spans="1:15" x14ac:dyDescent="0.25">
      <c r="A28" s="12">
        <v>15</v>
      </c>
      <c r="B28" s="12" t="s">
        <v>46</v>
      </c>
      <c r="C28" s="13">
        <v>1201</v>
      </c>
      <c r="D28" s="13">
        <v>1133</v>
      </c>
      <c r="E28" s="2">
        <v>0</v>
      </c>
      <c r="F28" s="2">
        <v>68</v>
      </c>
      <c r="G28" s="2">
        <v>0</v>
      </c>
      <c r="H28" s="13">
        <v>1065</v>
      </c>
      <c r="I28" s="3">
        <v>824</v>
      </c>
      <c r="J28" s="3">
        <v>241</v>
      </c>
      <c r="K28" s="19">
        <v>1060</v>
      </c>
      <c r="L28" s="3">
        <v>5</v>
      </c>
      <c r="M28" s="3">
        <v>12</v>
      </c>
      <c r="N28" s="19">
        <v>1053</v>
      </c>
      <c r="O28" s="18">
        <v>1065</v>
      </c>
    </row>
    <row r="29" spans="1:15" x14ac:dyDescent="0.25">
      <c r="A29" s="12">
        <v>16</v>
      </c>
      <c r="B29" s="12" t="s">
        <v>21</v>
      </c>
      <c r="C29" s="2">
        <v>91</v>
      </c>
      <c r="D29" s="2">
        <v>91</v>
      </c>
      <c r="E29" s="2">
        <v>0</v>
      </c>
      <c r="F29" s="2">
        <v>0</v>
      </c>
      <c r="G29" s="2">
        <v>0</v>
      </c>
      <c r="H29" s="2">
        <v>91</v>
      </c>
      <c r="I29" s="2">
        <v>71</v>
      </c>
      <c r="J29" s="2">
        <v>20</v>
      </c>
      <c r="K29" s="2">
        <v>91</v>
      </c>
      <c r="L29" s="2">
        <v>0</v>
      </c>
      <c r="M29" s="2">
        <v>91</v>
      </c>
      <c r="N29" s="2">
        <v>0</v>
      </c>
      <c r="O29" s="12">
        <v>91</v>
      </c>
    </row>
    <row r="30" spans="1:15" x14ac:dyDescent="0.25">
      <c r="A30" s="12">
        <v>17</v>
      </c>
      <c r="B30" s="12" t="s">
        <v>11</v>
      </c>
      <c r="C30" s="2">
        <v>659</v>
      </c>
      <c r="D30" s="2">
        <v>477</v>
      </c>
      <c r="E30" s="2">
        <v>39</v>
      </c>
      <c r="F30" s="2">
        <v>10</v>
      </c>
      <c r="G30" s="2">
        <v>0</v>
      </c>
      <c r="H30" s="2">
        <v>506</v>
      </c>
      <c r="I30" s="2">
        <v>398</v>
      </c>
      <c r="J30" s="2">
        <v>108</v>
      </c>
      <c r="K30" s="2">
        <v>506</v>
      </c>
      <c r="L30" s="2">
        <v>0</v>
      </c>
      <c r="M30" s="2">
        <v>488</v>
      </c>
      <c r="N30" s="2">
        <v>18</v>
      </c>
      <c r="O30" s="12">
        <v>506</v>
      </c>
    </row>
    <row r="31" spans="1:15" x14ac:dyDescent="0.25">
      <c r="A31" s="12">
        <v>18</v>
      </c>
      <c r="B31" s="12" t="s">
        <v>5</v>
      </c>
      <c r="C31" s="3">
        <v>722</v>
      </c>
      <c r="D31" s="3">
        <v>502</v>
      </c>
      <c r="E31" s="3">
        <v>339</v>
      </c>
      <c r="F31" s="3">
        <v>0</v>
      </c>
      <c r="G31" s="3">
        <v>0</v>
      </c>
      <c r="H31" s="3">
        <v>841</v>
      </c>
      <c r="I31" s="3">
        <v>437</v>
      </c>
      <c r="J31" s="3">
        <v>404</v>
      </c>
      <c r="K31" s="3">
        <v>841</v>
      </c>
      <c r="L31" s="3">
        <v>0</v>
      </c>
      <c r="M31" s="3">
        <v>814</v>
      </c>
      <c r="N31" s="3">
        <v>27</v>
      </c>
      <c r="O31" s="17">
        <v>841</v>
      </c>
    </row>
    <row r="32" spans="1:15" x14ac:dyDescent="0.25">
      <c r="A32" s="12">
        <v>19</v>
      </c>
      <c r="B32" s="12" t="s">
        <v>6</v>
      </c>
      <c r="C32" s="3">
        <v>425</v>
      </c>
      <c r="D32" s="3">
        <v>392</v>
      </c>
      <c r="E32" s="3">
        <v>415</v>
      </c>
      <c r="F32" s="3">
        <v>0</v>
      </c>
      <c r="G32" s="3">
        <v>0</v>
      </c>
      <c r="H32" s="3">
        <v>807</v>
      </c>
      <c r="I32" s="3">
        <v>452</v>
      </c>
      <c r="J32" s="3">
        <v>355</v>
      </c>
      <c r="K32" s="3">
        <v>807</v>
      </c>
      <c r="L32" s="3">
        <v>0</v>
      </c>
      <c r="M32" s="3">
        <v>782</v>
      </c>
      <c r="N32" s="3">
        <v>25</v>
      </c>
      <c r="O32" s="17">
        <v>807</v>
      </c>
    </row>
    <row r="33" spans="1:15" x14ac:dyDescent="0.25">
      <c r="A33" s="12">
        <v>20</v>
      </c>
      <c r="B33" s="12" t="s">
        <v>53</v>
      </c>
      <c r="C33" s="4">
        <v>1170</v>
      </c>
      <c r="D33" s="4">
        <v>715</v>
      </c>
      <c r="E33" s="4">
        <v>0</v>
      </c>
      <c r="F33" s="4">
        <v>14</v>
      </c>
      <c r="G33" s="4">
        <v>0</v>
      </c>
      <c r="H33" s="4">
        <v>701</v>
      </c>
      <c r="I33" s="4">
        <v>220</v>
      </c>
      <c r="J33" s="4">
        <v>481</v>
      </c>
      <c r="K33" s="4">
        <v>699</v>
      </c>
      <c r="L33" s="4">
        <v>2</v>
      </c>
      <c r="M33" s="4">
        <v>701</v>
      </c>
      <c r="N33" s="4"/>
      <c r="O33" s="17">
        <v>701</v>
      </c>
    </row>
    <row r="34" spans="1:15" x14ac:dyDescent="0.25">
      <c r="A34" s="12">
        <v>21</v>
      </c>
      <c r="B34" s="12" t="s">
        <v>50</v>
      </c>
      <c r="C34" s="7">
        <v>280</v>
      </c>
      <c r="D34" s="2">
        <v>211</v>
      </c>
      <c r="E34" s="2">
        <v>0</v>
      </c>
      <c r="F34" s="2">
        <v>17</v>
      </c>
      <c r="G34" s="2">
        <v>0</v>
      </c>
      <c r="H34" s="2">
        <v>194</v>
      </c>
      <c r="I34" s="2">
        <v>106</v>
      </c>
      <c r="J34" s="2">
        <v>88</v>
      </c>
      <c r="K34" s="2">
        <v>190</v>
      </c>
      <c r="L34" s="2">
        <v>4</v>
      </c>
      <c r="M34" s="2">
        <v>191</v>
      </c>
      <c r="N34" s="2">
        <v>3</v>
      </c>
      <c r="O34" s="12">
        <v>194</v>
      </c>
    </row>
    <row r="35" spans="1:15" x14ac:dyDescent="0.25">
      <c r="A35" s="12">
        <v>22</v>
      </c>
      <c r="B35" s="12" t="s">
        <v>7</v>
      </c>
      <c r="C35" s="3">
        <v>577</v>
      </c>
      <c r="D35" s="3">
        <v>394</v>
      </c>
      <c r="E35" s="3">
        <v>319</v>
      </c>
      <c r="F35" s="3">
        <v>8</v>
      </c>
      <c r="G35" s="3">
        <v>0</v>
      </c>
      <c r="H35" s="3">
        <v>705</v>
      </c>
      <c r="I35" s="3">
        <v>337</v>
      </c>
      <c r="J35" s="3">
        <v>368</v>
      </c>
      <c r="K35" s="3">
        <v>705</v>
      </c>
      <c r="L35" s="3">
        <v>0</v>
      </c>
      <c r="M35" s="3">
        <v>704</v>
      </c>
      <c r="N35" s="3">
        <v>1</v>
      </c>
      <c r="O35" s="17">
        <v>705</v>
      </c>
    </row>
    <row r="36" spans="1:15" x14ac:dyDescent="0.25">
      <c r="A36" s="12">
        <v>23</v>
      </c>
      <c r="B36" s="12" t="s">
        <v>22</v>
      </c>
      <c r="C36" s="3">
        <v>2630</v>
      </c>
      <c r="D36" s="3">
        <v>1370</v>
      </c>
      <c r="E36" s="3">
        <v>40</v>
      </c>
      <c r="F36" s="3">
        <v>45</v>
      </c>
      <c r="G36" s="3">
        <v>0</v>
      </c>
      <c r="H36" s="3">
        <v>1365</v>
      </c>
      <c r="I36" s="3">
        <v>777</v>
      </c>
      <c r="J36" s="3">
        <v>588</v>
      </c>
      <c r="K36" s="3">
        <v>1358</v>
      </c>
      <c r="L36" s="3">
        <v>7</v>
      </c>
      <c r="M36" s="3">
        <v>1357</v>
      </c>
      <c r="N36" s="3">
        <v>8</v>
      </c>
      <c r="O36" s="17">
        <v>1365</v>
      </c>
    </row>
    <row r="37" spans="1:15" x14ac:dyDescent="0.25">
      <c r="A37" s="12">
        <v>24</v>
      </c>
      <c r="B37" s="12" t="s">
        <v>24</v>
      </c>
      <c r="C37" s="3">
        <v>289</v>
      </c>
      <c r="D37" s="3">
        <v>121</v>
      </c>
      <c r="E37" s="3">
        <v>28</v>
      </c>
      <c r="F37" s="3">
        <v>4</v>
      </c>
      <c r="G37" s="3">
        <v>0</v>
      </c>
      <c r="H37" s="3">
        <v>145</v>
      </c>
      <c r="I37" s="3">
        <v>98</v>
      </c>
      <c r="J37" s="3">
        <v>47</v>
      </c>
      <c r="K37" s="3">
        <v>142</v>
      </c>
      <c r="L37" s="3">
        <v>3</v>
      </c>
      <c r="M37" s="3">
        <v>145</v>
      </c>
      <c r="N37" s="3">
        <v>0</v>
      </c>
      <c r="O37" s="17">
        <v>145</v>
      </c>
    </row>
    <row r="38" spans="1:15" x14ac:dyDescent="0.25">
      <c r="A38" s="12">
        <v>25</v>
      </c>
      <c r="B38" s="12" t="s">
        <v>14</v>
      </c>
      <c r="C38" s="2">
        <v>306</v>
      </c>
      <c r="D38" s="2">
        <v>306</v>
      </c>
      <c r="E38" s="2">
        <v>34</v>
      </c>
      <c r="F38" s="2">
        <v>0</v>
      </c>
      <c r="G38" s="2">
        <v>0</v>
      </c>
      <c r="H38" s="2">
        <v>340</v>
      </c>
      <c r="I38" s="2">
        <v>260</v>
      </c>
      <c r="J38" s="2">
        <v>80</v>
      </c>
      <c r="K38" s="2">
        <v>340</v>
      </c>
      <c r="L38" s="2">
        <v>0</v>
      </c>
      <c r="M38" s="2">
        <v>340</v>
      </c>
      <c r="N38" s="2">
        <v>0</v>
      </c>
      <c r="O38" s="12">
        <v>340</v>
      </c>
    </row>
    <row r="39" spans="1:15" x14ac:dyDescent="0.25">
      <c r="A39" s="12">
        <v>26</v>
      </c>
      <c r="B39" s="12" t="s">
        <v>1</v>
      </c>
      <c r="C39" s="19">
        <v>2007</v>
      </c>
      <c r="D39" s="3">
        <v>865</v>
      </c>
      <c r="E39" s="3">
        <v>338</v>
      </c>
      <c r="F39" s="3">
        <v>114</v>
      </c>
      <c r="G39" s="3">
        <v>0</v>
      </c>
      <c r="H39" s="3">
        <v>1089</v>
      </c>
      <c r="I39" s="3">
        <v>554</v>
      </c>
      <c r="J39" s="3">
        <v>535</v>
      </c>
      <c r="K39" s="3">
        <v>1087</v>
      </c>
      <c r="L39" s="3">
        <v>2</v>
      </c>
      <c r="M39" s="3">
        <v>1079</v>
      </c>
      <c r="N39" s="3">
        <v>10</v>
      </c>
      <c r="O39" s="17">
        <v>1089</v>
      </c>
    </row>
    <row r="40" spans="1:15" x14ac:dyDescent="0.25">
      <c r="A40" s="12">
        <v>27</v>
      </c>
      <c r="B40" s="12" t="s">
        <v>23</v>
      </c>
      <c r="C40" s="24">
        <v>2245</v>
      </c>
      <c r="D40" s="24">
        <v>2245</v>
      </c>
      <c r="E40" s="25">
        <v>274</v>
      </c>
      <c r="F40" s="25">
        <v>65</v>
      </c>
      <c r="G40" s="25">
        <v>0</v>
      </c>
      <c r="H40" s="24">
        <v>2454</v>
      </c>
      <c r="I40" s="24">
        <v>1665</v>
      </c>
      <c r="J40" s="25">
        <v>789</v>
      </c>
      <c r="K40" s="24">
        <v>2390</v>
      </c>
      <c r="L40" s="25">
        <v>64</v>
      </c>
      <c r="M40" s="24">
        <v>2427</v>
      </c>
      <c r="N40" s="25">
        <v>27</v>
      </c>
      <c r="O40" s="20">
        <v>2454</v>
      </c>
    </row>
    <row r="41" spans="1:15" x14ac:dyDescent="0.25">
      <c r="A41" s="12">
        <v>28</v>
      </c>
      <c r="B41" s="12" t="s">
        <v>12</v>
      </c>
      <c r="C41" s="2">
        <v>240</v>
      </c>
      <c r="D41" s="2">
        <v>128</v>
      </c>
      <c r="E41" s="2">
        <v>18</v>
      </c>
      <c r="F41" s="2">
        <v>5</v>
      </c>
      <c r="G41" s="2">
        <v>1</v>
      </c>
      <c r="H41" s="2">
        <v>140</v>
      </c>
      <c r="I41" s="2">
        <v>76</v>
      </c>
      <c r="J41" s="2">
        <v>64</v>
      </c>
      <c r="K41" s="2">
        <v>138</v>
      </c>
      <c r="L41" s="2">
        <v>2</v>
      </c>
      <c r="M41" s="2">
        <v>140</v>
      </c>
      <c r="N41" s="2">
        <v>0</v>
      </c>
      <c r="O41" s="12">
        <v>140</v>
      </c>
    </row>
    <row r="42" spans="1:15" x14ac:dyDescent="0.25">
      <c r="A42" s="12">
        <v>29</v>
      </c>
      <c r="B42" s="12" t="s">
        <v>52</v>
      </c>
      <c r="C42" s="3">
        <v>806</v>
      </c>
      <c r="D42" s="3">
        <v>780</v>
      </c>
      <c r="E42" s="3">
        <v>0</v>
      </c>
      <c r="F42" s="3">
        <v>0</v>
      </c>
      <c r="G42" s="3">
        <v>0</v>
      </c>
      <c r="H42" s="3">
        <v>780</v>
      </c>
      <c r="I42" s="3">
        <v>432</v>
      </c>
      <c r="J42" s="3">
        <v>348</v>
      </c>
      <c r="K42" s="3">
        <v>770</v>
      </c>
      <c r="L42" s="3">
        <v>10</v>
      </c>
      <c r="M42" s="3">
        <v>767</v>
      </c>
      <c r="N42" s="3">
        <v>13</v>
      </c>
      <c r="O42" s="17">
        <v>780</v>
      </c>
    </row>
    <row r="43" spans="1:15" x14ac:dyDescent="0.25">
      <c r="A43" s="12">
        <v>30</v>
      </c>
      <c r="B43" s="12" t="s">
        <v>44</v>
      </c>
      <c r="C43" s="3">
        <v>160</v>
      </c>
      <c r="D43" s="3">
        <v>129</v>
      </c>
      <c r="E43" s="3">
        <v>11</v>
      </c>
      <c r="F43" s="3">
        <v>10</v>
      </c>
      <c r="G43" s="3">
        <v>0</v>
      </c>
      <c r="H43" s="3">
        <v>130</v>
      </c>
      <c r="I43" s="3">
        <v>117</v>
      </c>
      <c r="J43" s="3">
        <v>13</v>
      </c>
      <c r="K43" s="3">
        <v>128</v>
      </c>
      <c r="L43" s="3">
        <v>2</v>
      </c>
      <c r="M43" s="3">
        <v>130</v>
      </c>
      <c r="N43" s="3">
        <v>0</v>
      </c>
      <c r="O43" s="17">
        <v>130</v>
      </c>
    </row>
    <row r="44" spans="1:15" x14ac:dyDescent="0.25">
      <c r="A44" s="33" t="s">
        <v>17</v>
      </c>
      <c r="B44" s="34"/>
      <c r="C44" s="8">
        <f t="shared" ref="C44:O44" si="0">SUM(C14:C43)</f>
        <v>24804</v>
      </c>
      <c r="D44" s="9">
        <f t="shared" si="0"/>
        <v>19143</v>
      </c>
      <c r="E44" s="9">
        <f t="shared" si="0"/>
        <v>3022</v>
      </c>
      <c r="F44" s="9">
        <f t="shared" si="0"/>
        <v>927</v>
      </c>
      <c r="G44" s="9">
        <f t="shared" si="0"/>
        <v>1</v>
      </c>
      <c r="H44" s="9">
        <f t="shared" si="0"/>
        <v>21237</v>
      </c>
      <c r="I44" s="9">
        <f t="shared" si="0"/>
        <v>13188</v>
      </c>
      <c r="J44" s="9">
        <f t="shared" si="0"/>
        <v>8049</v>
      </c>
      <c r="K44" s="9">
        <f t="shared" si="0"/>
        <v>21058</v>
      </c>
      <c r="L44" s="9">
        <f t="shared" si="0"/>
        <v>179</v>
      </c>
      <c r="M44" s="9">
        <f t="shared" si="0"/>
        <v>18742</v>
      </c>
      <c r="N44" s="9">
        <f t="shared" si="0"/>
        <v>2495</v>
      </c>
      <c r="O44" s="9">
        <f t="shared" si="0"/>
        <v>21237</v>
      </c>
    </row>
    <row r="45" spans="1:15" x14ac:dyDescent="0.25">
      <c r="A45" s="5"/>
      <c r="B45" s="5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1"/>
    </row>
    <row r="46" spans="1:15" x14ac:dyDescent="0.25">
      <c r="A46" s="5"/>
      <c r="B46" s="5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1"/>
    </row>
    <row r="47" spans="1:15" x14ac:dyDescent="0.25">
      <c r="A47" s="31" t="s">
        <v>55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</row>
    <row r="48" spans="1:15" x14ac:dyDescent="0.25">
      <c r="A48" s="29" t="s">
        <v>48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</row>
    <row r="49" spans="1:15" x14ac:dyDescent="0.25">
      <c r="A49" s="29" t="s">
        <v>49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</row>
  </sheetData>
  <mergeCells count="21">
    <mergeCell ref="B10:O10"/>
    <mergeCell ref="B5:O5"/>
    <mergeCell ref="B6:O6"/>
    <mergeCell ref="B7:O7"/>
    <mergeCell ref="B8:O8"/>
    <mergeCell ref="B9:O9"/>
    <mergeCell ref="A47:O47"/>
    <mergeCell ref="A48:O48"/>
    <mergeCell ref="A49:O49"/>
    <mergeCell ref="K12:K13"/>
    <mergeCell ref="L12:L13"/>
    <mergeCell ref="M12:M13"/>
    <mergeCell ref="N12:N13"/>
    <mergeCell ref="O12:O13"/>
    <mergeCell ref="A44:B44"/>
    <mergeCell ref="A12:A13"/>
    <mergeCell ref="B12:B13"/>
    <mergeCell ref="F12:F13"/>
    <mergeCell ref="H12:H13"/>
    <mergeCell ref="I12:I13"/>
    <mergeCell ref="J12:J13"/>
  </mergeCells>
  <printOptions horizontalCentered="1"/>
  <pageMargins left="0.39370078740157483" right="0.39370078740157483" top="3.937007874015748E-2" bottom="3.937007874015748E-2" header="3.937007874015748E-2" footer="3.937007874015748E-2"/>
  <pageSetup paperSize="9" scale="81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Hoja1</vt:lpstr>
      <vt:lpstr>Hoja4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DIGEV</dc:creator>
  <cp:lastModifiedBy>Angel</cp:lastModifiedBy>
  <cp:lastPrinted>2022-01-04T14:33:07Z</cp:lastPrinted>
  <dcterms:created xsi:type="dcterms:W3CDTF">2016-04-11T16:02:45Z</dcterms:created>
  <dcterms:modified xsi:type="dcterms:W3CDTF">2022-01-04T14:35:54Z</dcterms:modified>
</cp:coreProperties>
</file>