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-acceso\Desktop\Octubre\BG\"/>
    </mc:Choice>
  </mc:AlternateContent>
  <bookViews>
    <workbookView xWindow="0" yWindow="0" windowWidth="20490" windowHeight="7635"/>
  </bookViews>
  <sheets>
    <sheet name="ESCUELA" sheetId="1" r:id="rId1"/>
  </sheets>
  <definedNames>
    <definedName name="_xlnm.Print_Area" localSheetId="0">ESCUELA!$A$1:$C$55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/>
  <c r="C24" i="1" s="1"/>
  <c r="C38" i="1"/>
  <c r="C40" i="1" s="1"/>
  <c r="C41" i="1" s="1"/>
  <c r="D24" i="1" l="1"/>
</calcChain>
</file>

<file path=xl/sharedStrings.xml><?xml version="1.0" encoding="utf-8"?>
<sst xmlns="http://schemas.openxmlformats.org/spreadsheetml/2006/main" count="37" uniqueCount="34">
  <si>
    <t>TOTAL DE PASIVO Y PATRIMONIO</t>
  </si>
  <si>
    <t>TOTAL DE PATRIMONIO</t>
  </si>
  <si>
    <t>RESULTADOS NETO DE EJERCICIO</t>
  </si>
  <si>
    <t>PRESUPUESTOS APROBADOS</t>
  </si>
  <si>
    <t>MODIFICACION PRESUPUESTARIA</t>
  </si>
  <si>
    <t>PRESUPUESTO INICIAL</t>
  </si>
  <si>
    <t>PATRIMONIO</t>
  </si>
  <si>
    <t>0.00</t>
  </si>
  <si>
    <t>TOTAL PASIVOS NO CORRIENTES</t>
  </si>
  <si>
    <t xml:space="preserve">CUENTAS POR PAGAR </t>
  </si>
  <si>
    <t>PASIVOS NO CORRIENTES</t>
  </si>
  <si>
    <t>TOTAL PASIVOS CORRIENTES</t>
  </si>
  <si>
    <t>RETENCIONES Y OTROS</t>
  </si>
  <si>
    <t xml:space="preserve"> </t>
  </si>
  <si>
    <t>PASIVOS CORRIENTES</t>
  </si>
  <si>
    <t xml:space="preserve">PASIVOS </t>
  </si>
  <si>
    <t>TOTAL DE ACTIVOS</t>
  </si>
  <si>
    <t xml:space="preserve">TOTAL DE ACTIVOS NO CORRIENTES </t>
  </si>
  <si>
    <t>BIENES DE USO (ACTIVOS NO FINANCIEROS)</t>
  </si>
  <si>
    <t>EDIFICACIONES</t>
  </si>
  <si>
    <t>ACTIVOS NO CORRIENTES</t>
  </si>
  <si>
    <t>TOTAL DE ACTIVOS CORRIENTES</t>
  </si>
  <si>
    <t>MODIFICACION PENDIENTE</t>
  </si>
  <si>
    <t>APROPIACION NO PROGRAMADA</t>
  </si>
  <si>
    <t>ACTIVOS CORRIENTES</t>
  </si>
  <si>
    <t>ACTIVOS</t>
  </si>
  <si>
    <t xml:space="preserve">      ACTIVIDAD 007</t>
  </si>
  <si>
    <t>VALOR EN RD$</t>
  </si>
  <si>
    <t>BALANCE GENERAL</t>
  </si>
  <si>
    <t>SANTO DOMINGO ESTE.</t>
  </si>
  <si>
    <t>Dirección General de las Escuelas Vocacionales de las FF. AA. y la P. N.</t>
  </si>
  <si>
    <t>REPUBLICA DOMINICANA</t>
  </si>
  <si>
    <t>DISPONIBILIDAD CUENTA CAPTACION DIRECTA</t>
  </si>
  <si>
    <t>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</si>
</sst>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/>
    <xf numFmtId="0" fontId="2" fillId="0" borderId="0" xfId="0" applyFont="1" applyAlignment="1"/>
    <xf numFmtId="0" fontId="4" fillId="0" borderId="0" xfId="0" applyFont="1"/>
    <xf numFmtId="0" fontId="6" fillId="0" borderId="0" xfId="0" applyFont="1"/>
    <xf numFmtId="43" fontId="4" fillId="0" borderId="0" xfId="0" applyNumberFormat="1" applyFont="1"/>
    <xf numFmtId="43" fontId="6" fillId="0" borderId="0" xfId="1" applyFont="1" applyBorder="1"/>
    <xf numFmtId="43" fontId="2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7" fillId="0" borderId="0" xfId="0" applyNumberFormat="1" applyFont="1"/>
    <xf numFmtId="43" fontId="4" fillId="3" borderId="0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2" fillId="3" borderId="0" xfId="0" applyFont="1" applyFill="1"/>
    <xf numFmtId="43" fontId="2" fillId="0" borderId="0" xfId="1" applyFont="1" applyBorder="1" applyAlignment="1">
      <alignment horizontal="right"/>
    </xf>
    <xf numFmtId="43" fontId="6" fillId="0" borderId="0" xfId="1" applyFont="1" applyBorder="1" applyAlignment="1"/>
    <xf numFmtId="49" fontId="6" fillId="0" borderId="0" xfId="0" applyNumberFormat="1" applyFont="1" applyAlignment="1"/>
    <xf numFmtId="0" fontId="6" fillId="0" borderId="0" xfId="0" applyFont="1" applyAlignme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3" borderId="0" xfId="0" applyFont="1" applyFill="1" applyAlignment="1"/>
    <xf numFmtId="0" fontId="6" fillId="3" borderId="0" xfId="0" applyFont="1" applyFill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43" fontId="6" fillId="3" borderId="0" xfId="1" applyFont="1" applyFill="1" applyBorder="1" applyAlignment="1">
      <alignment horizontal="right"/>
    </xf>
    <xf numFmtId="43" fontId="6" fillId="2" borderId="2" xfId="1" applyFont="1" applyFill="1" applyBorder="1" applyAlignment="1">
      <alignment horizontal="right"/>
    </xf>
    <xf numFmtId="43" fontId="6" fillId="0" borderId="3" xfId="1" applyFont="1" applyBorder="1"/>
    <xf numFmtId="43" fontId="6" fillId="3" borderId="1" xfId="1" applyFont="1" applyFill="1" applyBorder="1" applyAlignment="1">
      <alignment horizontal="right"/>
    </xf>
    <xf numFmtId="0" fontId="6" fillId="3" borderId="0" xfId="0" applyFont="1" applyFill="1"/>
    <xf numFmtId="43" fontId="2" fillId="3" borderId="1" xfId="1" applyFont="1" applyFill="1" applyBorder="1" applyAlignment="1">
      <alignment horizontal="right"/>
    </xf>
    <xf numFmtId="43" fontId="6" fillId="3" borderId="0" xfId="1" applyFont="1" applyFill="1" applyBorder="1"/>
    <xf numFmtId="43" fontId="2" fillId="3" borderId="0" xfId="1" applyFont="1" applyFill="1" applyBorder="1" applyAlignment="1">
      <alignment horizontal="right"/>
    </xf>
    <xf numFmtId="43" fontId="6" fillId="2" borderId="4" xfId="1" applyFont="1" applyFill="1" applyBorder="1"/>
    <xf numFmtId="43" fontId="6" fillId="0" borderId="3" xfId="1" applyFont="1" applyBorder="1" applyAlignment="1">
      <alignment horizontal="right"/>
    </xf>
    <xf numFmtId="43" fontId="6" fillId="0" borderId="1" xfId="1" applyFont="1" applyBorder="1"/>
    <xf numFmtId="43" fontId="7" fillId="3" borderId="0" xfId="0" applyNumberFormat="1" applyFont="1" applyFill="1"/>
    <xf numFmtId="43" fontId="2" fillId="3" borderId="1" xfId="1" applyFont="1" applyFill="1" applyBorder="1"/>
    <xf numFmtId="43" fontId="2" fillId="3" borderId="0" xfId="1" applyFont="1" applyFill="1" applyBorder="1"/>
    <xf numFmtId="43" fontId="2" fillId="3" borderId="0" xfId="1" applyFont="1" applyFill="1" applyBorder="1" applyAlignment="1"/>
    <xf numFmtId="0" fontId="4" fillId="3" borderId="0" xfId="0" applyFont="1" applyFill="1"/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381000</xdr:colOff>
      <xdr:row>3</xdr:row>
      <xdr:rowOff>152400</xdr:rowOff>
    </xdr:to>
    <xdr:pic>
      <xdr:nvPicPr>
        <xdr:cNvPr id="4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0"/>
          <a:ext cx="381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41</xdr:row>
      <xdr:rowOff>171450</xdr:rowOff>
    </xdr:from>
    <xdr:to>
      <xdr:col>2</xdr:col>
      <xdr:colOff>2562225</xdr:colOff>
      <xdr:row>54</xdr:row>
      <xdr:rowOff>94949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543800"/>
          <a:ext cx="5610225" cy="2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61"/>
  <sheetViews>
    <sheetView tabSelected="1" view="pageBreakPreview" topLeftCell="A37" zoomScaleNormal="100" zoomScaleSheetLayoutView="100" workbookViewId="0">
      <selection activeCell="G51" sqref="G51"/>
    </sheetView>
  </sheetViews>
  <sheetFormatPr baseColWidth="10" defaultColWidth="9.140625" defaultRowHeight="15" x14ac:dyDescent="0.25"/>
  <cols>
    <col min="1" max="1" width="12.140625" style="1" customWidth="1"/>
    <col min="2" max="2" width="35.28515625" style="1" customWidth="1"/>
    <col min="3" max="3" width="41.85546875" style="1" customWidth="1"/>
    <col min="4" max="4" width="15.85546875" style="1" customWidth="1"/>
  </cols>
  <sheetData>
    <row r="1" spans="1:4" x14ac:dyDescent="0.25">
      <c r="D1" s="5"/>
    </row>
    <row r="2" spans="1:4" x14ac:dyDescent="0.25">
      <c r="C2" s="3"/>
      <c r="D2" s="5"/>
    </row>
    <row r="3" spans="1:4" x14ac:dyDescent="0.25">
      <c r="C3" s="3"/>
      <c r="D3" s="5"/>
    </row>
    <row r="4" spans="1:4" ht="12" customHeight="1" x14ac:dyDescent="0.25">
      <c r="C4" s="3"/>
      <c r="D4" s="5"/>
    </row>
    <row r="5" spans="1:4" x14ac:dyDescent="0.25">
      <c r="A5" s="25" t="s">
        <v>31</v>
      </c>
      <c r="B5" s="25"/>
      <c r="C5" s="25"/>
      <c r="D5" s="24"/>
    </row>
    <row r="6" spans="1:4" x14ac:dyDescent="0.25">
      <c r="A6" s="29" t="s">
        <v>30</v>
      </c>
      <c r="B6" s="29"/>
      <c r="C6" s="29"/>
      <c r="D6" s="28"/>
    </row>
    <row r="7" spans="1:4" ht="12.75" customHeight="1" x14ac:dyDescent="0.25">
      <c r="A7" s="29" t="s">
        <v>29</v>
      </c>
      <c r="B7" s="29"/>
      <c r="C7" s="29"/>
      <c r="D7" s="28"/>
    </row>
    <row r="8" spans="1:4" x14ac:dyDescent="0.25">
      <c r="A8" s="25" t="s">
        <v>28</v>
      </c>
      <c r="B8" s="25"/>
      <c r="C8" s="25"/>
      <c r="D8" s="24"/>
    </row>
    <row r="9" spans="1:4" x14ac:dyDescent="0.25">
      <c r="A9" s="27" t="s">
        <v>33</v>
      </c>
      <c r="B9" s="27"/>
      <c r="C9" s="27"/>
      <c r="D9" s="26"/>
    </row>
    <row r="10" spans="1:4" x14ac:dyDescent="0.25">
      <c r="A10" s="25" t="s">
        <v>27</v>
      </c>
      <c r="B10" s="25"/>
      <c r="C10" s="25"/>
      <c r="D10" s="24"/>
    </row>
    <row r="11" spans="1:4" x14ac:dyDescent="0.25">
      <c r="A11" s="21" t="s">
        <v>26</v>
      </c>
      <c r="C11" s="21"/>
      <c r="D11" s="22"/>
    </row>
    <row r="12" spans="1:4" x14ac:dyDescent="0.25">
      <c r="A12" s="23" t="s">
        <v>25</v>
      </c>
      <c r="B12" s="21"/>
      <c r="C12" s="21"/>
      <c r="D12" s="22"/>
    </row>
    <row r="13" spans="1:4" ht="5.25" customHeight="1" x14ac:dyDescent="0.25">
      <c r="A13" s="21"/>
      <c r="B13" s="20"/>
      <c r="C13" s="20"/>
      <c r="D13" s="19"/>
    </row>
    <row r="14" spans="1:4" x14ac:dyDescent="0.25">
      <c r="A14" s="18" t="s">
        <v>24</v>
      </c>
      <c r="B14" s="17"/>
      <c r="C14" s="16"/>
      <c r="D14" s="5"/>
    </row>
    <row r="15" spans="1:4" x14ac:dyDescent="0.25">
      <c r="A15" s="4" t="s">
        <v>32</v>
      </c>
      <c r="B15" s="17"/>
      <c r="C15" s="44">
        <v>1550806.27</v>
      </c>
      <c r="D15" s="45"/>
    </row>
    <row r="16" spans="1:4" x14ac:dyDescent="0.25">
      <c r="A16" s="1" t="s">
        <v>23</v>
      </c>
      <c r="C16" s="43">
        <v>107786764.13</v>
      </c>
      <c r="D16" s="7"/>
    </row>
    <row r="17" spans="1:4" x14ac:dyDescent="0.25">
      <c r="A17" s="1" t="s">
        <v>22</v>
      </c>
      <c r="C17" s="42">
        <v>0</v>
      </c>
      <c r="D17" s="5"/>
    </row>
    <row r="18" spans="1:4" x14ac:dyDescent="0.25">
      <c r="A18" s="6" t="s">
        <v>21</v>
      </c>
      <c r="C18" s="40">
        <f>SUM(C15:C17)</f>
        <v>109337570.39999999</v>
      </c>
      <c r="D18" s="5"/>
    </row>
    <row r="19" spans="1:4" ht="7.5" customHeight="1" x14ac:dyDescent="0.25">
      <c r="C19" s="3">
        <v>0</v>
      </c>
      <c r="D19" s="5"/>
    </row>
    <row r="20" spans="1:4" x14ac:dyDescent="0.25">
      <c r="A20" s="6" t="s">
        <v>20</v>
      </c>
      <c r="C20" s="8"/>
      <c r="D20" s="7"/>
    </row>
    <row r="21" spans="1:4" x14ac:dyDescent="0.25">
      <c r="A21" s="1" t="s">
        <v>19</v>
      </c>
      <c r="C21" s="15">
        <v>236004050.46000001</v>
      </c>
      <c r="D21" s="5"/>
    </row>
    <row r="22" spans="1:4" x14ac:dyDescent="0.25">
      <c r="A22" s="14" t="s">
        <v>18</v>
      </c>
      <c r="B22" s="14"/>
      <c r="C22" s="13">
        <v>153348257.00999999</v>
      </c>
      <c r="D22" s="12"/>
    </row>
    <row r="23" spans="1:4" x14ac:dyDescent="0.25">
      <c r="A23" s="6" t="s">
        <v>17</v>
      </c>
      <c r="C23" s="39">
        <f>+C21+C22</f>
        <v>389352307.47000003</v>
      </c>
      <c r="D23" s="7"/>
    </row>
    <row r="24" spans="1:4" ht="15.75" thickBot="1" x14ac:dyDescent="0.3">
      <c r="A24" s="6" t="s">
        <v>16</v>
      </c>
      <c r="C24" s="38">
        <f>+C23+C18</f>
        <v>498689877.87</v>
      </c>
      <c r="D24" s="11">
        <f>+C24-C41</f>
        <v>0</v>
      </c>
    </row>
    <row r="25" spans="1:4" s="46" customFormat="1" ht="9.75" customHeight="1" thickTop="1" x14ac:dyDescent="0.25">
      <c r="A25" s="34"/>
      <c r="B25" s="14"/>
      <c r="C25" s="36"/>
      <c r="D25" s="41"/>
    </row>
    <row r="26" spans="1:4" x14ac:dyDescent="0.25">
      <c r="A26" s="34" t="s">
        <v>15</v>
      </c>
      <c r="B26" s="14"/>
      <c r="C26" s="36"/>
      <c r="D26" s="7"/>
    </row>
    <row r="27" spans="1:4" x14ac:dyDescent="0.25">
      <c r="A27" s="34" t="s">
        <v>14</v>
      </c>
      <c r="B27" s="14"/>
      <c r="C27" s="37" t="s">
        <v>13</v>
      </c>
      <c r="D27" s="7"/>
    </row>
    <row r="28" spans="1:4" x14ac:dyDescent="0.25">
      <c r="A28" s="14" t="s">
        <v>12</v>
      </c>
      <c r="B28" s="14"/>
      <c r="C28" s="35" t="s">
        <v>7</v>
      </c>
    </row>
    <row r="29" spans="1:4" x14ac:dyDescent="0.25">
      <c r="A29" s="34" t="s">
        <v>11</v>
      </c>
      <c r="B29" s="14"/>
      <c r="C29" s="33" t="s">
        <v>7</v>
      </c>
    </row>
    <row r="30" spans="1:4" ht="12" customHeight="1" x14ac:dyDescent="0.25">
      <c r="A30" s="34"/>
      <c r="B30" s="14"/>
      <c r="C30" s="30"/>
    </row>
    <row r="31" spans="1:4" x14ac:dyDescent="0.25">
      <c r="A31" s="34" t="s">
        <v>10</v>
      </c>
      <c r="B31" s="14"/>
      <c r="C31" s="36"/>
    </row>
    <row r="32" spans="1:4" x14ac:dyDescent="0.25">
      <c r="A32" s="14" t="s">
        <v>9</v>
      </c>
      <c r="B32" s="14"/>
      <c r="C32" s="35" t="s">
        <v>7</v>
      </c>
      <c r="D32" s="5"/>
    </row>
    <row r="33" spans="1:4" x14ac:dyDescent="0.25">
      <c r="A33" s="34" t="s">
        <v>8</v>
      </c>
      <c r="B33" s="14"/>
      <c r="C33" s="33" t="s">
        <v>7</v>
      </c>
      <c r="D33" s="5"/>
    </row>
    <row r="34" spans="1:4" ht="9.75" customHeight="1" x14ac:dyDescent="0.25">
      <c r="A34" s="6"/>
      <c r="C34" s="10"/>
      <c r="D34" s="5"/>
    </row>
    <row r="35" spans="1:4" x14ac:dyDescent="0.25">
      <c r="A35" s="6" t="s">
        <v>6</v>
      </c>
      <c r="C35" s="10"/>
      <c r="D35" s="5"/>
    </row>
    <row r="36" spans="1:4" x14ac:dyDescent="0.25">
      <c r="A36" s="1" t="s">
        <v>5</v>
      </c>
      <c r="C36" s="8">
        <v>660326493</v>
      </c>
      <c r="D36" s="5"/>
    </row>
    <row r="37" spans="1:4" x14ac:dyDescent="0.25">
      <c r="A37" s="6" t="s">
        <v>4</v>
      </c>
      <c r="C37" s="9">
        <v>8151455</v>
      </c>
      <c r="D37" s="7"/>
    </row>
    <row r="38" spans="1:4" x14ac:dyDescent="0.25">
      <c r="A38" s="6" t="s">
        <v>3</v>
      </c>
      <c r="C38" s="8">
        <f>+C36+C37</f>
        <v>668477948</v>
      </c>
      <c r="D38" s="5"/>
    </row>
    <row r="39" spans="1:4" x14ac:dyDescent="0.25">
      <c r="A39" s="1" t="s">
        <v>2</v>
      </c>
      <c r="C39" s="8">
        <v>169788070.13</v>
      </c>
      <c r="D39" s="5"/>
    </row>
    <row r="40" spans="1:4" x14ac:dyDescent="0.25">
      <c r="A40" s="6" t="s">
        <v>1</v>
      </c>
      <c r="C40" s="32">
        <f>+C38-C39</f>
        <v>498689877.87</v>
      </c>
      <c r="D40" s="7"/>
    </row>
    <row r="41" spans="1:4" ht="15.75" thickBot="1" x14ac:dyDescent="0.3">
      <c r="A41" s="6" t="s">
        <v>0</v>
      </c>
      <c r="C41" s="31">
        <f>+C33+C40</f>
        <v>498689877.87</v>
      </c>
      <c r="D41" s="7"/>
    </row>
    <row r="42" spans="1:4" ht="15.75" thickTop="1" x14ac:dyDescent="0.25">
      <c r="A42" s="6"/>
      <c r="C42" s="30"/>
      <c r="D42" s="5"/>
    </row>
    <row r="43" spans="1:4" x14ac:dyDescent="0.25">
      <c r="A43" s="6"/>
      <c r="C43" s="30"/>
      <c r="D43" s="5"/>
    </row>
    <row r="44" spans="1:4" x14ac:dyDescent="0.25">
      <c r="A44" s="6"/>
      <c r="C44" s="30"/>
      <c r="D44" s="5"/>
    </row>
    <row r="45" spans="1:4" x14ac:dyDescent="0.25">
      <c r="A45" s="6"/>
      <c r="C45" s="30"/>
      <c r="D45" s="5"/>
    </row>
    <row r="46" spans="1:4" x14ac:dyDescent="0.25">
      <c r="A46" s="6"/>
      <c r="C46" s="30"/>
      <c r="D46" s="5"/>
    </row>
    <row r="47" spans="1:4" x14ac:dyDescent="0.25">
      <c r="A47" s="6"/>
      <c r="C47" s="30"/>
      <c r="D47" s="5"/>
    </row>
    <row r="48" spans="1:4" x14ac:dyDescent="0.25">
      <c r="A48" s="6"/>
      <c r="C48" s="30"/>
      <c r="D48" s="5"/>
    </row>
    <row r="49" spans="1:4" x14ac:dyDescent="0.25">
      <c r="A49" s="6"/>
      <c r="C49" s="30"/>
      <c r="D49" s="5"/>
    </row>
    <row r="50" spans="1:4" x14ac:dyDescent="0.25">
      <c r="A50" s="6"/>
      <c r="C50" s="30"/>
      <c r="D50" s="5"/>
    </row>
    <row r="51" spans="1:4" x14ac:dyDescent="0.25">
      <c r="A51" s="6"/>
      <c r="C51" s="30"/>
      <c r="D51" s="5"/>
    </row>
    <row r="52" spans="1:4" x14ac:dyDescent="0.25">
      <c r="A52" s="6"/>
      <c r="C52" s="30"/>
      <c r="D52" s="5"/>
    </row>
    <row r="53" spans="1:4" x14ac:dyDescent="0.25">
      <c r="A53" s="6"/>
      <c r="C53" s="30"/>
      <c r="D53" s="5"/>
    </row>
    <row r="54" spans="1:4" x14ac:dyDescent="0.25">
      <c r="A54" s="6"/>
      <c r="C54" s="30"/>
      <c r="D54" s="5"/>
    </row>
    <row r="55" spans="1:4" x14ac:dyDescent="0.25">
      <c r="A55" s="6"/>
      <c r="C55" s="30"/>
      <c r="D55" s="5"/>
    </row>
    <row r="61" spans="1:4" x14ac:dyDescent="0.25">
      <c r="A61" s="2"/>
      <c r="B61" s="2"/>
      <c r="C61" s="2"/>
      <c r="D61" s="2"/>
    </row>
  </sheetData>
  <mergeCells count="6">
    <mergeCell ref="A5:C5"/>
    <mergeCell ref="A6:C6"/>
    <mergeCell ref="A7:C7"/>
    <mergeCell ref="A8:C8"/>
    <mergeCell ref="A9:C9"/>
    <mergeCell ref="A10:C10"/>
  </mergeCells>
  <printOptions horizontalCentered="1"/>
  <pageMargins left="0.23622047244094491" right="0.23622047244094491" top="0.19685039370078741" bottom="0.19685039370078741" header="0.11811023622047245" footer="0.1181102362204724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Libre-acceso</dc:creator>
  <cp:lastModifiedBy>Libre-acceso</cp:lastModifiedBy>
  <cp:lastPrinted>2022-11-09T12:42:10Z</cp:lastPrinted>
  <dcterms:created xsi:type="dcterms:W3CDTF">2022-11-09T12:40:08Z</dcterms:created>
  <dcterms:modified xsi:type="dcterms:W3CDTF">2022-11-09T12:45:46Z</dcterms:modified>
</cp:coreProperties>
</file>