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\Desktop\"/>
    </mc:Choice>
  </mc:AlternateContent>
  <bookViews>
    <workbookView xWindow="0" yWindow="0" windowWidth="20490" windowHeight="7635"/>
  </bookViews>
  <sheets>
    <sheet name="DOMINICANA DIGNA " sheetId="1" r:id="rId1"/>
  </sheets>
  <definedNames>
    <definedName name="_xlnm.Print_Area" localSheetId="0">'DOMINICANA DIGNA '!$A$1:$D$52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3" i="1"/>
  <c r="D24" i="1"/>
  <c r="D38" i="1"/>
  <c r="D40" i="1"/>
</calcChain>
</file>

<file path=xl/sharedStrings.xml><?xml version="1.0" encoding="utf-8"?>
<sst xmlns="http://schemas.openxmlformats.org/spreadsheetml/2006/main" count="38" uniqueCount="34">
  <si>
    <t>TOTAL DE PASIVO Y PATRIMONIO</t>
  </si>
  <si>
    <t>TOTAL DE PATRIMONIO</t>
  </si>
  <si>
    <t>RESULTADOS NETO DEL EJERCICIO</t>
  </si>
  <si>
    <t>PRESUPUESTOS APROBADOS</t>
  </si>
  <si>
    <t>MODIFICACION PRESUPUESTARIA</t>
  </si>
  <si>
    <t>PRESUPUESTO INICIAL</t>
  </si>
  <si>
    <t>PATRIMONIO</t>
  </si>
  <si>
    <t>0.00</t>
  </si>
  <si>
    <t>TOTAL PASIVOS NO CORRIENTES</t>
  </si>
  <si>
    <t xml:space="preserve">CUENTAS POR PAGAR </t>
  </si>
  <si>
    <t>PASIVOS NO CORRIENTES</t>
  </si>
  <si>
    <t>TOTAL PASIVOS CORRIENTES</t>
  </si>
  <si>
    <t>RETENCIONES Y OTROS</t>
  </si>
  <si>
    <t xml:space="preserve"> </t>
  </si>
  <si>
    <t>PASIVOS CORRIENTES</t>
  </si>
  <si>
    <t xml:space="preserve">PASIVOS </t>
  </si>
  <si>
    <t>TOTAL DE ACTIVOS</t>
  </si>
  <si>
    <t xml:space="preserve">TOTAL DE ACTIVOS NO CORRIENTES </t>
  </si>
  <si>
    <t>BIENES INTANGIBLES</t>
  </si>
  <si>
    <t>BIENES DE USO (ACTIVOS NO FINANCIEROS)</t>
  </si>
  <si>
    <t>ACTIVOS NO CORRIENTES</t>
  </si>
  <si>
    <t>TOTAL DE ACTIVOS CORRIENTES</t>
  </si>
  <si>
    <t>MODIFICACION PENDIENTE</t>
  </si>
  <si>
    <t>APROPIACION NO PROGRAMADA</t>
  </si>
  <si>
    <t>ACTIVOS CORRIENTES</t>
  </si>
  <si>
    <t>ACTIVOS</t>
  </si>
  <si>
    <t>ACTIVIDAD 009</t>
  </si>
  <si>
    <t>DOMINICANA  DIGNA</t>
  </si>
  <si>
    <t>VALOR EN RD$</t>
  </si>
  <si>
    <t>AL 31  DE ENERO  2023</t>
  </si>
  <si>
    <t>BALANCE GENERAL</t>
  </si>
  <si>
    <t>SANTO DOMINGO ESTE.</t>
  </si>
  <si>
    <t>Dirección General de las Escuelas Vocacionales de las FF. AA. y la P. N.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</si>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</sst>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3" fontId="4" fillId="2" borderId="1" xfId="1" applyFont="1" applyFill="1" applyBorder="1" applyAlignment="1">
      <alignment horizontal="right"/>
    </xf>
    <xf numFmtId="0" fontId="5" fillId="3" borderId="0" xfId="0" applyFont="1" applyFill="1"/>
    <xf numFmtId="0" fontId="4" fillId="3" borderId="0" xfId="0" applyFont="1" applyFill="1"/>
    <xf numFmtId="0" fontId="6" fillId="0" borderId="0" xfId="0" applyFont="1"/>
    <xf numFmtId="43" fontId="4" fillId="3" borderId="2" xfId="1" applyFont="1" applyFill="1" applyBorder="1"/>
    <xf numFmtId="43" fontId="5" fillId="3" borderId="3" xfId="1" applyFont="1" applyFill="1" applyBorder="1"/>
    <xf numFmtId="43" fontId="4" fillId="3" borderId="0" xfId="1" applyFont="1" applyFill="1" applyBorder="1"/>
    <xf numFmtId="43" fontId="5" fillId="0" borderId="3" xfId="1" applyFont="1" applyBorder="1"/>
    <xf numFmtId="43" fontId="4" fillId="3" borderId="0" xfId="1" applyFont="1" applyFill="1" applyBorder="1" applyAlignment="1">
      <alignment horizontal="right"/>
    </xf>
    <xf numFmtId="43" fontId="4" fillId="3" borderId="3" xfId="1" applyFont="1" applyFill="1" applyBorder="1" applyAlignment="1">
      <alignment horizontal="right"/>
    </xf>
    <xf numFmtId="43" fontId="5" fillId="3" borderId="3" xfId="1" applyFont="1" applyFill="1" applyBorder="1" applyAlignment="1">
      <alignment horizontal="right"/>
    </xf>
    <xf numFmtId="43" fontId="5" fillId="3" borderId="0" xfId="1" applyFont="1" applyFill="1" applyBorder="1" applyAlignment="1">
      <alignment horizontal="right"/>
    </xf>
    <xf numFmtId="43" fontId="4" fillId="2" borderId="4" xfId="1" applyFont="1" applyFill="1" applyBorder="1"/>
    <xf numFmtId="43" fontId="4" fillId="3" borderId="2" xfId="1" applyFont="1" applyFill="1" applyBorder="1" applyAlignment="1">
      <alignment horizontal="right"/>
    </xf>
    <xf numFmtId="0" fontId="6" fillId="3" borderId="0" xfId="0" applyFont="1" applyFill="1"/>
    <xf numFmtId="43" fontId="5" fillId="3" borderId="0" xfId="1" applyFont="1" applyFill="1"/>
    <xf numFmtId="43" fontId="4" fillId="3" borderId="3" xfId="1" applyFont="1" applyFill="1" applyBorder="1"/>
    <xf numFmtId="43" fontId="7" fillId="0" borderId="3" xfId="1" applyFont="1" applyBorder="1"/>
    <xf numFmtId="43" fontId="5" fillId="3" borderId="0" xfId="1" applyFont="1" applyFill="1" applyBorder="1"/>
    <xf numFmtId="43" fontId="4" fillId="3" borderId="0" xfId="1" applyFont="1" applyFill="1" applyBorder="1" applyAlignment="1"/>
    <xf numFmtId="49" fontId="4" fillId="3" borderId="0" xfId="0" applyNumberFormat="1" applyFont="1" applyFill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0</xdr:rowOff>
    </xdr:from>
    <xdr:ext cx="19050" cy="85725"/>
    <xdr:pic>
      <xdr:nvPicPr>
        <xdr:cNvPr id="2" name="31 Imagen">
          <a:extLst>
            <a:ext uri="{FF2B5EF4-FFF2-40B4-BE49-F238E27FC236}">
              <a16:creationId xmlns:a16="http://schemas.microsoft.com/office/drawing/2014/main" xmlns="" id="{A09F80E1-7B74-4B03-800F-F67531C5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3" name="18 Imagen">
          <a:extLst>
            <a:ext uri="{FF2B5EF4-FFF2-40B4-BE49-F238E27FC236}">
              <a16:creationId xmlns:a16="http://schemas.microsoft.com/office/drawing/2014/main" xmlns="" id="{82D8B372-F92C-4813-BF13-44F9FF1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4" name="25 Imagen">
          <a:extLst>
            <a:ext uri="{FF2B5EF4-FFF2-40B4-BE49-F238E27FC236}">
              <a16:creationId xmlns:a16="http://schemas.microsoft.com/office/drawing/2014/main" xmlns="" id="{A7621F0B-9D42-4288-A55E-90493573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5" name="22 Imagen">
          <a:extLst>
            <a:ext uri="{FF2B5EF4-FFF2-40B4-BE49-F238E27FC236}">
              <a16:creationId xmlns:a16="http://schemas.microsoft.com/office/drawing/2014/main" xmlns="" id="{84610EB4-F183-4B51-B0A5-A3F08BF6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6" name="29 Imagen">
          <a:extLst>
            <a:ext uri="{FF2B5EF4-FFF2-40B4-BE49-F238E27FC236}">
              <a16:creationId xmlns:a16="http://schemas.microsoft.com/office/drawing/2014/main" xmlns="" id="{E4798ABC-368F-43CF-867B-B0AA4C9A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7" name="33 Imagen">
          <a:extLst>
            <a:ext uri="{FF2B5EF4-FFF2-40B4-BE49-F238E27FC236}">
              <a16:creationId xmlns:a16="http://schemas.microsoft.com/office/drawing/2014/main" xmlns="" id="{FF6AA981-1F11-48BB-A8AB-9CA4487F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8" name="36 Imagen">
          <a:extLst>
            <a:ext uri="{FF2B5EF4-FFF2-40B4-BE49-F238E27FC236}">
              <a16:creationId xmlns:a16="http://schemas.microsoft.com/office/drawing/2014/main" xmlns="" id="{FAE9E89D-3C78-433D-B949-D7CDCCB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9" name="31 Imagen">
          <a:extLst>
            <a:ext uri="{FF2B5EF4-FFF2-40B4-BE49-F238E27FC236}">
              <a16:creationId xmlns:a16="http://schemas.microsoft.com/office/drawing/2014/main" xmlns="" id="{691E0285-5D0B-4CEF-B560-2C2314D6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10" name="31 Imagen">
          <a:extLst>
            <a:ext uri="{FF2B5EF4-FFF2-40B4-BE49-F238E27FC236}">
              <a16:creationId xmlns:a16="http://schemas.microsoft.com/office/drawing/2014/main" xmlns="" id="{8DA6D69C-8CA0-4533-A6F9-6793415D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11" name="31 Imagen">
          <a:extLst>
            <a:ext uri="{FF2B5EF4-FFF2-40B4-BE49-F238E27FC236}">
              <a16:creationId xmlns:a16="http://schemas.microsoft.com/office/drawing/2014/main" xmlns="" id="{A21B00B4-F7C6-40B0-BE28-788A7798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12" name="31 Imagen">
          <a:extLst>
            <a:ext uri="{FF2B5EF4-FFF2-40B4-BE49-F238E27FC236}">
              <a16:creationId xmlns:a16="http://schemas.microsoft.com/office/drawing/2014/main" xmlns="" id="{BCA404F3-3637-4A13-A1BC-ADD54E1B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13" name="31 Imagen">
          <a:extLst>
            <a:ext uri="{FF2B5EF4-FFF2-40B4-BE49-F238E27FC236}">
              <a16:creationId xmlns:a16="http://schemas.microsoft.com/office/drawing/2014/main" xmlns="" id="{E60A1626-1865-44D5-A7FA-96C21DE7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xmlns="" id="{12D65543-1515-4DC4-BCC1-EAEF7266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15" name="31 Imagen">
          <a:extLst>
            <a:ext uri="{FF2B5EF4-FFF2-40B4-BE49-F238E27FC236}">
              <a16:creationId xmlns:a16="http://schemas.microsoft.com/office/drawing/2014/main" xmlns="" id="{2D65E3C6-7061-4944-91D0-7539C2B1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800101</xdr:colOff>
      <xdr:row>0</xdr:row>
      <xdr:rowOff>85725</xdr:rowOff>
    </xdr:from>
    <xdr:to>
      <xdr:col>2</xdr:col>
      <xdr:colOff>1638301</xdr:colOff>
      <xdr:row>4</xdr:row>
      <xdr:rowOff>28575</xdr:rowOff>
    </xdr:to>
    <xdr:pic>
      <xdr:nvPicPr>
        <xdr:cNvPr id="16" name="Object 2">
          <a:extLst>
            <a:ext uri="{FF2B5EF4-FFF2-40B4-BE49-F238E27FC236}">
              <a16:creationId xmlns:a16="http://schemas.microsoft.com/office/drawing/2014/main" xmlns="" id="{6337F608-63CC-41EF-B90D-AE47BD20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1" y="857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17" name="31 Imagen">
          <a:extLst>
            <a:ext uri="{FF2B5EF4-FFF2-40B4-BE49-F238E27FC236}">
              <a16:creationId xmlns:a16="http://schemas.microsoft.com/office/drawing/2014/main" xmlns="" id="{3064E6E1-53F8-4D3C-B879-C80A9EB0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18" name="31 Imagen">
          <a:extLst>
            <a:ext uri="{FF2B5EF4-FFF2-40B4-BE49-F238E27FC236}">
              <a16:creationId xmlns:a16="http://schemas.microsoft.com/office/drawing/2014/main" xmlns="" id="{B377E32D-7C62-4A77-BF32-10010D84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19" name="31 Imagen">
          <a:extLst>
            <a:ext uri="{FF2B5EF4-FFF2-40B4-BE49-F238E27FC236}">
              <a16:creationId xmlns:a16="http://schemas.microsoft.com/office/drawing/2014/main" xmlns="" id="{A0C5DE7A-3D48-41B1-8359-74EC6B8B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20" name="31 Imagen">
          <a:extLst>
            <a:ext uri="{FF2B5EF4-FFF2-40B4-BE49-F238E27FC236}">
              <a16:creationId xmlns:a16="http://schemas.microsoft.com/office/drawing/2014/main" xmlns="" id="{62472BD4-9ACE-4F73-AF6F-8B7BCD7F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361950</xdr:colOff>
      <xdr:row>42</xdr:row>
      <xdr:rowOff>0</xdr:rowOff>
    </xdr:from>
    <xdr:to>
      <xdr:col>3</xdr:col>
      <xdr:colOff>1971180</xdr:colOff>
      <xdr:row>50</xdr:row>
      <xdr:rowOff>171207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8067675"/>
          <a:ext cx="5409705" cy="169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2"/>
  <sheetViews>
    <sheetView tabSelected="1" topLeftCell="A34" zoomScaleNormal="100" workbookViewId="0">
      <selection activeCell="F45" sqref="F45"/>
    </sheetView>
  </sheetViews>
  <sheetFormatPr baseColWidth="10" defaultColWidth="9.140625" defaultRowHeight="15" x14ac:dyDescent="0.25"/>
  <cols>
    <col min="1" max="1" width="9" style="2" customWidth="1"/>
    <col min="2" max="2" width="15" style="1" customWidth="1"/>
    <col min="3" max="3" width="33" style="1" customWidth="1"/>
    <col min="4" max="4" width="31.140625" style="1" customWidth="1"/>
  </cols>
  <sheetData>
    <row r="1" spans="1:4" x14ac:dyDescent="0.25">
      <c r="B1" s="2"/>
      <c r="C1" s="2"/>
      <c r="D1" s="2"/>
    </row>
    <row r="3" spans="1:4" x14ac:dyDescent="0.25">
      <c r="D3" s="35"/>
    </row>
    <row r="4" spans="1:4" x14ac:dyDescent="0.25">
      <c r="D4" s="35"/>
    </row>
    <row r="5" spans="1:4" x14ac:dyDescent="0.25">
      <c r="A5" s="32" t="s">
        <v>33</v>
      </c>
      <c r="B5" s="32"/>
      <c r="C5" s="32"/>
      <c r="D5" s="32"/>
    </row>
    <row r="6" spans="1:4" x14ac:dyDescent="0.25">
      <c r="A6" s="34" t="s">
        <v>32</v>
      </c>
      <c r="B6" s="34"/>
      <c r="C6" s="34"/>
      <c r="D6" s="34"/>
    </row>
    <row r="7" spans="1:4" x14ac:dyDescent="0.25">
      <c r="A7" s="33" t="s">
        <v>31</v>
      </c>
      <c r="B7" s="33"/>
      <c r="C7" s="33"/>
      <c r="D7" s="33"/>
    </row>
    <row r="8" spans="1:4" x14ac:dyDescent="0.25">
      <c r="A8" s="32" t="s">
        <v>30</v>
      </c>
      <c r="B8" s="32"/>
      <c r="C8" s="32"/>
      <c r="D8" s="32"/>
    </row>
    <row r="9" spans="1:4" x14ac:dyDescent="0.25">
      <c r="A9" s="30" t="s">
        <v>29</v>
      </c>
      <c r="B9" s="30"/>
      <c r="C9" s="30"/>
      <c r="D9" s="30"/>
    </row>
    <row r="10" spans="1:4" x14ac:dyDescent="0.25">
      <c r="A10" s="31" t="s">
        <v>28</v>
      </c>
      <c r="B10" s="31"/>
      <c r="C10" s="31"/>
      <c r="D10" s="31"/>
    </row>
    <row r="11" spans="1:4" x14ac:dyDescent="0.25">
      <c r="A11" s="30" t="s">
        <v>27</v>
      </c>
      <c r="B11" s="30"/>
      <c r="C11" s="30"/>
      <c r="D11" s="30"/>
    </row>
    <row r="12" spans="1:4" x14ac:dyDescent="0.25">
      <c r="A12" s="26"/>
      <c r="B12" s="27" t="s">
        <v>26</v>
      </c>
      <c r="C12" s="29"/>
      <c r="D12" s="28"/>
    </row>
    <row r="13" spans="1:4" x14ac:dyDescent="0.25">
      <c r="A13" s="26"/>
      <c r="B13" s="27" t="s">
        <v>25</v>
      </c>
      <c r="C13" s="25"/>
      <c r="D13" s="24"/>
    </row>
    <row r="14" spans="1:4" x14ac:dyDescent="0.25">
      <c r="A14" s="26"/>
      <c r="B14" s="25"/>
      <c r="C14" s="24"/>
      <c r="D14" s="24"/>
    </row>
    <row r="15" spans="1:4" x14ac:dyDescent="0.25">
      <c r="A15" s="6"/>
      <c r="B15" s="5" t="s">
        <v>24</v>
      </c>
      <c r="C15" s="23"/>
      <c r="D15" s="22"/>
    </row>
    <row r="16" spans="1:4" x14ac:dyDescent="0.25">
      <c r="A16" s="6"/>
      <c r="B16" s="4" t="s">
        <v>23</v>
      </c>
      <c r="C16" s="4"/>
      <c r="D16" s="21">
        <v>11512460</v>
      </c>
    </row>
    <row r="17" spans="1:4" x14ac:dyDescent="0.25">
      <c r="A17" s="6"/>
      <c r="B17" s="4" t="s">
        <v>22</v>
      </c>
      <c r="C17" s="4"/>
      <c r="D17" s="20"/>
    </row>
    <row r="18" spans="1:4" x14ac:dyDescent="0.25">
      <c r="A18" s="6"/>
      <c r="B18" s="5" t="s">
        <v>21</v>
      </c>
      <c r="C18" s="4"/>
      <c r="D18" s="19">
        <f>SUM(D16:D17)</f>
        <v>11512460</v>
      </c>
    </row>
    <row r="19" spans="1:4" x14ac:dyDescent="0.25">
      <c r="A19" s="6"/>
      <c r="B19" s="4"/>
      <c r="C19" s="4"/>
      <c r="D19" s="18"/>
    </row>
    <row r="20" spans="1:4" x14ac:dyDescent="0.25">
      <c r="A20" s="6"/>
      <c r="B20" s="5" t="s">
        <v>20</v>
      </c>
      <c r="C20" s="4"/>
      <c r="D20" s="9"/>
    </row>
    <row r="21" spans="1:4" x14ac:dyDescent="0.25">
      <c r="A21" s="17"/>
      <c r="B21" s="4" t="s">
        <v>19</v>
      </c>
      <c r="C21" s="4"/>
      <c r="D21" s="14">
        <v>6702989.0700000003</v>
      </c>
    </row>
    <row r="22" spans="1:4" x14ac:dyDescent="0.25">
      <c r="A22" s="6"/>
      <c r="B22" s="4" t="s">
        <v>18</v>
      </c>
      <c r="C22" s="4"/>
      <c r="D22" s="13" t="s">
        <v>7</v>
      </c>
    </row>
    <row r="23" spans="1:4" x14ac:dyDescent="0.25">
      <c r="A23" s="6"/>
      <c r="B23" s="5" t="s">
        <v>17</v>
      </c>
      <c r="C23" s="4"/>
      <c r="D23" s="16">
        <f>SUM(D21:D22)</f>
        <v>6702989.0700000003</v>
      </c>
    </row>
    <row r="24" spans="1:4" ht="15.75" thickBot="1" x14ac:dyDescent="0.3">
      <c r="A24" s="6"/>
      <c r="B24" s="5" t="s">
        <v>16</v>
      </c>
      <c r="C24" s="4"/>
      <c r="D24" s="15">
        <f>+D21+D18</f>
        <v>18215449.07</v>
      </c>
    </row>
    <row r="25" spans="1:4" ht="15.75" thickTop="1" x14ac:dyDescent="0.25">
      <c r="A25" s="6"/>
      <c r="B25" s="5"/>
      <c r="C25" s="4"/>
      <c r="D25" s="9"/>
    </row>
    <row r="26" spans="1:4" x14ac:dyDescent="0.25">
      <c r="A26" s="6"/>
      <c r="B26" s="5" t="s">
        <v>15</v>
      </c>
      <c r="C26" s="4"/>
      <c r="D26" s="9"/>
    </row>
    <row r="27" spans="1:4" x14ac:dyDescent="0.25">
      <c r="A27" s="6"/>
      <c r="B27" s="5" t="s">
        <v>14</v>
      </c>
      <c r="C27" s="4"/>
      <c r="D27" s="14" t="s">
        <v>13</v>
      </c>
    </row>
    <row r="28" spans="1:4" x14ac:dyDescent="0.25">
      <c r="A28" s="6"/>
      <c r="B28" s="4" t="s">
        <v>12</v>
      </c>
      <c r="C28" s="4"/>
      <c r="D28" s="13" t="s">
        <v>7</v>
      </c>
    </row>
    <row r="29" spans="1:4" x14ac:dyDescent="0.25">
      <c r="A29" s="6"/>
      <c r="B29" s="5" t="s">
        <v>11</v>
      </c>
      <c r="C29" s="4"/>
      <c r="D29" s="12" t="s">
        <v>7</v>
      </c>
    </row>
    <row r="30" spans="1:4" x14ac:dyDescent="0.25">
      <c r="A30" s="6"/>
      <c r="B30" s="5"/>
      <c r="C30" s="4"/>
      <c r="D30" s="11"/>
    </row>
    <row r="31" spans="1:4" x14ac:dyDescent="0.25">
      <c r="A31" s="6"/>
      <c r="B31" s="5" t="s">
        <v>10</v>
      </c>
      <c r="C31" s="4"/>
      <c r="D31" s="9"/>
    </row>
    <row r="32" spans="1:4" x14ac:dyDescent="0.25">
      <c r="A32" s="6"/>
      <c r="B32" s="4" t="s">
        <v>9</v>
      </c>
      <c r="C32" s="4"/>
      <c r="D32" s="13" t="s">
        <v>7</v>
      </c>
    </row>
    <row r="33" spans="1:4" x14ac:dyDescent="0.25">
      <c r="A33" s="6"/>
      <c r="B33" s="5" t="s">
        <v>8</v>
      </c>
      <c r="C33" s="4"/>
      <c r="D33" s="12" t="s">
        <v>7</v>
      </c>
    </row>
    <row r="34" spans="1:4" x14ac:dyDescent="0.25">
      <c r="A34" s="6"/>
      <c r="B34" s="5"/>
      <c r="C34" s="4"/>
      <c r="D34" s="11"/>
    </row>
    <row r="35" spans="1:4" x14ac:dyDescent="0.25">
      <c r="A35" s="6"/>
      <c r="B35" s="5" t="s">
        <v>6</v>
      </c>
      <c r="C35" s="4"/>
      <c r="D35" s="11"/>
    </row>
    <row r="36" spans="1:4" x14ac:dyDescent="0.25">
      <c r="A36" s="6"/>
      <c r="B36" s="4" t="s">
        <v>5</v>
      </c>
      <c r="C36" s="4"/>
      <c r="D36" s="9">
        <v>80000000</v>
      </c>
    </row>
    <row r="37" spans="1:4" x14ac:dyDescent="0.25">
      <c r="A37" s="6"/>
      <c r="B37" s="5" t="s">
        <v>4</v>
      </c>
      <c r="C37" s="4"/>
      <c r="D37" s="10">
        <v>0</v>
      </c>
    </row>
    <row r="38" spans="1:4" x14ac:dyDescent="0.25">
      <c r="A38" s="6"/>
      <c r="B38" s="5" t="s">
        <v>3</v>
      </c>
      <c r="C38" s="4"/>
      <c r="D38" s="9">
        <f>+D36-D37</f>
        <v>80000000</v>
      </c>
    </row>
    <row r="39" spans="1:4" x14ac:dyDescent="0.25">
      <c r="A39" s="6"/>
      <c r="B39" s="4" t="s">
        <v>2</v>
      </c>
      <c r="C39" s="4"/>
      <c r="D39" s="8">
        <v>61784550.93</v>
      </c>
    </row>
    <row r="40" spans="1:4" x14ac:dyDescent="0.25">
      <c r="A40" s="6"/>
      <c r="B40" s="5" t="s">
        <v>1</v>
      </c>
      <c r="C40" s="4"/>
      <c r="D40" s="7">
        <f>+D38-D39</f>
        <v>18215449.07</v>
      </c>
    </row>
    <row r="41" spans="1:4" ht="18" customHeight="1" thickBot="1" x14ac:dyDescent="0.3">
      <c r="A41" s="6"/>
      <c r="B41" s="5" t="s">
        <v>0</v>
      </c>
      <c r="C41" s="4"/>
      <c r="D41" s="3">
        <v>18215449.07</v>
      </c>
    </row>
    <row r="42" spans="1:4" ht="15.75" thickTop="1" x14ac:dyDescent="0.25"/>
  </sheetData>
  <mergeCells count="7">
    <mergeCell ref="A11:D11"/>
    <mergeCell ref="A5:D5"/>
    <mergeCell ref="A6:D6"/>
    <mergeCell ref="A7:D7"/>
    <mergeCell ref="A8:D8"/>
    <mergeCell ref="A9:D9"/>
    <mergeCell ref="A10:D10"/>
  </mergeCells>
  <printOptions horizontalCentered="1"/>
  <pageMargins left="0.15748031496062992" right="0.23622047244094491" top="0.19685039370078741" bottom="0.19685039370078741" header="0.11811023622047245" footer="0.118110236220472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DOMINICANA DIGNA </vt:lpstr>
      <vt:lpstr>'DOMINICANA DIGNA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2023-02-10T18:23:54Z</cp:lastPrinted>
  <dcterms:created xsi:type="dcterms:W3CDTF">2023-02-10T18:23:35Z</dcterms:created>
  <dcterms:modified xsi:type="dcterms:W3CDTF">2023-02-10T18:24:30Z</dcterms:modified>
</cp:coreProperties>
</file>