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ESCUE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8" i="1"/>
  <c r="C40" i="1" s="1"/>
  <c r="C23" i="1"/>
  <c r="C18" i="1"/>
  <c r="C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<sst xmlns="http://schemas.openxmlformats.org/spreadsheetml/2006/main" count="37" uniqueCount="34">
  <si>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</si>
  <si>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</si>
  <si>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</si>
  <si>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</si>
  <si>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</si>
  <si>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</si>
  <si>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</si>
  <si>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</si>
  <si>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</si>
  <si>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</si>
  <si>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</si>
  <si>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</si>
  <si>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</si>
  <si>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</si>
  <si>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</si>
  <si>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</si>
  <si>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</si>
  <si>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</si>
  <si>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</si>
  <si>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</si>
  <si>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</si>
  <si>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</si>
  <si>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</si>
  <si>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</si>
  <si>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</si>
  <si>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</si>
  <si>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</si>
  <si>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</si>
  <si>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</si>
  <si>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</si>
  <si>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</si>
  <si>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</si>
  <si>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</si>
  <si>
    <t>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</si>
</sst>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theme="3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43" fontId="3" fillId="0" borderId="0" xfId="1" applyFont="1" applyBorder="1" applyAlignment="1"/>
    <xf numFmtId="43" fontId="3" fillId="2" borderId="0" xfId="1" applyFont="1" applyFill="1" applyBorder="1" applyAlignment="1">
      <alignment horizontal="right"/>
    </xf>
    <xf numFmtId="43" fontId="3" fillId="2" borderId="0" xfId="1" applyFont="1" applyFill="1" applyBorder="1"/>
    <xf numFmtId="43" fontId="8" fillId="2" borderId="1" xfId="1" applyFont="1" applyFill="1" applyBorder="1"/>
    <xf numFmtId="43" fontId="7" fillId="0" borderId="1" xfId="1" applyFont="1" applyBorder="1"/>
    <xf numFmtId="43" fontId="3" fillId="0" borderId="0" xfId="1" applyFont="1"/>
    <xf numFmtId="43" fontId="7" fillId="0" borderId="0" xfId="1" applyFont="1" applyBorder="1"/>
    <xf numFmtId="43" fontId="3" fillId="0" borderId="0" xfId="1" applyFont="1" applyBorder="1" applyAlignment="1">
      <alignment horizontal="right"/>
    </xf>
    <xf numFmtId="0" fontId="3" fillId="2" borderId="0" xfId="0" applyFont="1" applyFill="1"/>
    <xf numFmtId="43" fontId="3" fillId="0" borderId="1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43" fontId="7" fillId="3" borderId="3" xfId="1" applyFont="1" applyFill="1" applyBorder="1"/>
    <xf numFmtId="0" fontId="7" fillId="2" borderId="0" xfId="0" applyFont="1" applyFill="1"/>
    <xf numFmtId="43" fontId="7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3" fillId="0" borderId="0" xfId="0" applyNumberFormat="1" applyFont="1"/>
    <xf numFmtId="43" fontId="7" fillId="0" borderId="0" xfId="1" applyFont="1" applyFill="1" applyBorder="1" applyAlignment="1">
      <alignment horizontal="right"/>
    </xf>
    <xf numFmtId="43" fontId="3" fillId="0" borderId="1" xfId="0" applyNumberFormat="1" applyFont="1" applyBorder="1"/>
    <xf numFmtId="43" fontId="7" fillId="0" borderId="2" xfId="1" applyFont="1" applyBorder="1"/>
    <xf numFmtId="43" fontId="7" fillId="3" borderId="4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38100</xdr:rowOff>
    </xdr:from>
    <xdr:to>
      <xdr:col>2</xdr:col>
      <xdr:colOff>217351</xdr:colOff>
      <xdr:row>3</xdr:row>
      <xdr:rowOff>180975</xdr:rowOff>
    </xdr:to>
    <xdr:pic>
      <xdr:nvPicPr>
        <xdr:cNvPr id="29" name="Object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38100"/>
          <a:ext cx="9603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542926</xdr:colOff>
      <xdr:row>42</xdr:row>
      <xdr:rowOff>21435</xdr:rowOff>
    </xdr:from>
    <xdr:to>
      <xdr:col>2</xdr:col>
      <xdr:colOff>2619376</xdr:colOff>
      <xdr:row>49</xdr:row>
      <xdr:rowOff>66675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6" y="8012910"/>
          <a:ext cx="5238750" cy="137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D42"/>
  <sheetViews>
    <sheetView tabSelected="1" topLeftCell="A31" zoomScaleNormal="100" workbookViewId="0">
      <selection activeCell="D45" sqref="D45"/>
    </sheetView>
  </sheetViews>
  <sheetFormatPr baseColWidth="10" defaultColWidth="9.140625" defaultRowHeight="15" x14ac:dyDescent="0.25"/>
  <cols>
    <col min="1" max="1" width="12.140625" style="3" customWidth="1"/>
    <col min="2" max="2" width="35.28515625" style="3" customWidth="1"/>
    <col min="3" max="3" width="41.85546875" style="3" customWidth="1"/>
    <col min="4" max="4" width="15.85546875" style="3" customWidth="1"/>
  </cols>
  <sheetData>
    <row r="2" spans="1:3" x14ac:dyDescent="0.25">
      <c r="A2" s="1"/>
      <c r="B2" s="1"/>
      <c r="C2" s="2"/>
    </row>
    <row r="3" spans="1:3" x14ac:dyDescent="0.25">
      <c r="A3" s="1"/>
      <c r="B3" s="1"/>
      <c r="C3" s="2"/>
    </row>
    <row r="4" spans="1:3" x14ac:dyDescent="0.25">
      <c r="A4" s="1"/>
      <c r="B4" s="1"/>
      <c r="C4" s="2"/>
    </row>
    <row r="5" spans="1:3" x14ac:dyDescent="0.25">
      <c r="A5" s="32" t="s">
        <v>0</v>
      </c>
      <c r="B5" s="32"/>
      <c r="C5" s="32"/>
    </row>
    <row r="6" spans="1:3" x14ac:dyDescent="0.25">
      <c r="A6" s="33" t="s">
        <v>1</v>
      </c>
      <c r="B6" s="33"/>
      <c r="C6" s="33"/>
    </row>
    <row r="7" spans="1:3" x14ac:dyDescent="0.25">
      <c r="A7" s="33" t="s">
        <v>2</v>
      </c>
      <c r="B7" s="33"/>
      <c r="C7" s="33"/>
    </row>
    <row r="8" spans="1:3" ht="13.5" customHeight="1" x14ac:dyDescent="0.25">
      <c r="A8" s="32" t="s">
        <v>3</v>
      </c>
      <c r="B8" s="32"/>
      <c r="C8" s="32"/>
    </row>
    <row r="9" spans="1:3" ht="12.75" customHeight="1" x14ac:dyDescent="0.25">
      <c r="A9" s="34" t="s">
        <v>33</v>
      </c>
      <c r="B9" s="34"/>
      <c r="C9" s="34"/>
    </row>
    <row r="10" spans="1:3" ht="13.5" customHeight="1" x14ac:dyDescent="0.25">
      <c r="A10" s="32" t="s">
        <v>4</v>
      </c>
      <c r="B10" s="32"/>
      <c r="C10" s="32"/>
    </row>
    <row r="11" spans="1:3" x14ac:dyDescent="0.25">
      <c r="A11" s="4" t="s">
        <v>5</v>
      </c>
      <c r="C11" s="5"/>
    </row>
    <row r="12" spans="1:3" x14ac:dyDescent="0.25">
      <c r="A12" s="6" t="s">
        <v>6</v>
      </c>
      <c r="B12" s="5"/>
      <c r="C12" s="5"/>
    </row>
    <row r="13" spans="1:3" x14ac:dyDescent="0.25">
      <c r="A13" s="5"/>
      <c r="B13" s="7"/>
      <c r="C13" s="7"/>
    </row>
    <row r="14" spans="1:3" x14ac:dyDescent="0.25">
      <c r="A14" s="8" t="s">
        <v>7</v>
      </c>
      <c r="B14" s="9"/>
      <c r="C14" s="10"/>
    </row>
    <row r="15" spans="1:3" x14ac:dyDescent="0.25">
      <c r="A15" s="3" t="s">
        <v>8</v>
      </c>
      <c r="B15" s="9"/>
      <c r="C15" s="11">
        <v>1444568.65</v>
      </c>
    </row>
    <row r="16" spans="1:3" x14ac:dyDescent="0.25">
      <c r="A16" s="3" t="s">
        <v>9</v>
      </c>
      <c r="C16" s="12">
        <v>153029242.37</v>
      </c>
    </row>
    <row r="17" spans="1:4" x14ac:dyDescent="0.25">
      <c r="A17" s="3" t="s">
        <v>10</v>
      </c>
      <c r="C17" s="13">
        <v>0</v>
      </c>
    </row>
    <row r="18" spans="1:4" x14ac:dyDescent="0.25">
      <c r="A18" s="8" t="s">
        <v>11</v>
      </c>
      <c r="C18" s="14">
        <f>SUM(C15:C17)</f>
        <v>154473811.02000001</v>
      </c>
    </row>
    <row r="19" spans="1:4" x14ac:dyDescent="0.25">
      <c r="C19" s="15">
        <v>0</v>
      </c>
    </row>
    <row r="20" spans="1:4" x14ac:dyDescent="0.25">
      <c r="A20" s="8" t="s">
        <v>12</v>
      </c>
      <c r="C20" s="16"/>
    </row>
    <row r="21" spans="1:4" x14ac:dyDescent="0.25">
      <c r="A21" s="3" t="s">
        <v>13</v>
      </c>
      <c r="C21" s="17">
        <v>234336706.03</v>
      </c>
    </row>
    <row r="22" spans="1:4" x14ac:dyDescent="0.25">
      <c r="A22" s="18" t="s">
        <v>14</v>
      </c>
      <c r="B22" s="18"/>
      <c r="C22" s="19">
        <v>145342599.19</v>
      </c>
    </row>
    <row r="23" spans="1:4" x14ac:dyDescent="0.25">
      <c r="A23" s="8" t="s">
        <v>15</v>
      </c>
      <c r="C23" s="20">
        <f>+C21+C22</f>
        <v>379679305.22000003</v>
      </c>
    </row>
    <row r="24" spans="1:4" ht="15.75" thickBot="1" x14ac:dyDescent="0.3">
      <c r="A24" s="8" t="s">
        <v>16</v>
      </c>
      <c r="C24" s="21">
        <f>+C23+C18</f>
        <v>534153116.24000001</v>
      </c>
    </row>
    <row r="25" spans="1:4" ht="15.75" thickTop="1" x14ac:dyDescent="0.25">
      <c r="A25" s="22"/>
      <c r="B25" s="18"/>
      <c r="C25" s="23"/>
    </row>
    <row r="26" spans="1:4" x14ac:dyDescent="0.25">
      <c r="A26" s="22" t="s">
        <v>17</v>
      </c>
      <c r="B26" s="18"/>
      <c r="C26" s="23"/>
    </row>
    <row r="27" spans="1:4" x14ac:dyDescent="0.25">
      <c r="A27" s="22" t="s">
        <v>18</v>
      </c>
      <c r="B27" s="18"/>
      <c r="C27" s="11" t="s">
        <v>19</v>
      </c>
    </row>
    <row r="28" spans="1:4" x14ac:dyDescent="0.25">
      <c r="A28" s="18" t="s">
        <v>20</v>
      </c>
      <c r="B28" s="18"/>
      <c r="C28" s="24" t="s">
        <v>21</v>
      </c>
    </row>
    <row r="29" spans="1:4" x14ac:dyDescent="0.25">
      <c r="A29" s="22" t="s">
        <v>22</v>
      </c>
      <c r="B29" s="18"/>
      <c r="C29" s="25" t="s">
        <v>21</v>
      </c>
    </row>
    <row r="30" spans="1:4" x14ac:dyDescent="0.25">
      <c r="A30" s="22"/>
      <c r="B30" s="18"/>
      <c r="C30" s="26"/>
    </row>
    <row r="31" spans="1:4" x14ac:dyDescent="0.25">
      <c r="A31" s="22" t="s">
        <v>23</v>
      </c>
      <c r="B31" s="18"/>
      <c r="C31" s="23"/>
    </row>
    <row r="32" spans="1:4" x14ac:dyDescent="0.25">
      <c r="A32" s="18" t="s">
        <v>24</v>
      </c>
      <c r="B32" s="18"/>
      <c r="C32" s="24" t="s">
        <v>21</v>
      </c>
      <c r="D32" s="27"/>
    </row>
    <row r="33" spans="1:3" x14ac:dyDescent="0.25">
      <c r="A33" s="22" t="s">
        <v>25</v>
      </c>
      <c r="B33" s="18"/>
      <c r="C33" s="25" t="s">
        <v>21</v>
      </c>
    </row>
    <row r="34" spans="1:3" x14ac:dyDescent="0.25">
      <c r="A34" s="8"/>
      <c r="C34" s="28"/>
    </row>
    <row r="35" spans="1:3" x14ac:dyDescent="0.25">
      <c r="A35" s="8" t="s">
        <v>26</v>
      </c>
      <c r="C35" s="28"/>
    </row>
    <row r="36" spans="1:3" x14ac:dyDescent="0.25">
      <c r="A36" s="3" t="s">
        <v>27</v>
      </c>
      <c r="C36" s="16">
        <v>665809270</v>
      </c>
    </row>
    <row r="37" spans="1:3" x14ac:dyDescent="0.25">
      <c r="A37" s="8" t="s">
        <v>28</v>
      </c>
      <c r="C37" s="29">
        <v>0</v>
      </c>
    </row>
    <row r="38" spans="1:3" x14ac:dyDescent="0.25">
      <c r="A38" s="8" t="s">
        <v>29</v>
      </c>
      <c r="C38" s="16">
        <f>+C36+C37</f>
        <v>665809270</v>
      </c>
    </row>
    <row r="39" spans="1:3" x14ac:dyDescent="0.25">
      <c r="A39" s="3" t="s">
        <v>30</v>
      </c>
      <c r="C39" s="23">
        <v>131656153.76000001</v>
      </c>
    </row>
    <row r="40" spans="1:3" x14ac:dyDescent="0.25">
      <c r="A40" s="8" t="s">
        <v>31</v>
      </c>
      <c r="C40" s="30">
        <f>+C38-C39</f>
        <v>534153116.24000001</v>
      </c>
    </row>
    <row r="41" spans="1:3" ht="15.75" thickBot="1" x14ac:dyDescent="0.3">
      <c r="A41" s="8" t="s">
        <v>32</v>
      </c>
      <c r="C41" s="31">
        <f>+C40</f>
        <v>534153116.24000001</v>
      </c>
    </row>
    <row r="42" spans="1:3" ht="17.25" customHeight="1" thickTop="1" x14ac:dyDescent="0.25"/>
  </sheetData>
  <mergeCells count="6">
    <mergeCell ref="A10:C10"/>
    <mergeCell ref="A5:C5"/>
    <mergeCell ref="A6:C6"/>
    <mergeCell ref="A7:C7"/>
    <mergeCell ref="A8:C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</dc:creator>
  <cp:lastModifiedBy>ENC Libre Acceso a la Informacion Publica</cp:lastModifiedBy>
  <cp:lastPrinted>2023-03-07T15:10:24Z</cp:lastPrinted>
  <dcterms:created xsi:type="dcterms:W3CDTF">2023-02-09T15:44:52Z</dcterms:created>
  <dcterms:modified xsi:type="dcterms:W3CDTF">2023-03-07T15:14:00Z</dcterms:modified>
</cp:coreProperties>
</file>