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0.7\Libre Acceso a la Informacion Publica\Documentos\DOC. MENSUALES\DOC. FEBRERO 2023\BALANCE GENERAL 2- 2023\"/>
    </mc:Choice>
  </mc:AlternateContent>
  <bookViews>
    <workbookView xWindow="0" yWindow="0" windowWidth="20490" windowHeight="7635"/>
  </bookViews>
  <sheets>
    <sheet name="DOMINICANA DIGNA " sheetId="2" r:id="rId1"/>
  </sheets>
  <definedNames>
    <definedName name="_xlnm.Print_Area" localSheetId="0">'DOMINICANA DIGNA '!$A$1:$D$52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2" l="1"/>
  <c r="D38" i="2"/>
  <c r="D40" i="2" s="1"/>
  <c r="D23" i="2"/>
  <c r="D18" i="2"/>
  <c r="D24" i="2" s="1"/>
</calcChain>
</file>

<file path=xl/sharedStrings.xml><?xml version="1.0" encoding="utf-8"?>
<sst xmlns="http://schemas.openxmlformats.org/spreadsheetml/2006/main" count="38" uniqueCount="34">
  <si>
    <t>REPUBLICA DOMINICANA</t>
  </si>
  <si>
    <t>Dirección General de las Escuelas Vocacionales de las FF. AA. y la P. N.</t>
  </si>
  <si>
    <t>SANTO DOMINGO ESTE.</t>
  </si>
  <si>
    <t>BALANCE GENERAL</t>
  </si>
  <si>
    <t>VALOR EN RD$</t>
  </si>
  <si>
    <t>ACTIVOS</t>
  </si>
  <si>
    <t>ACTIVOS CORRIENTES</t>
  </si>
  <si>
    <t>APROPIACION NO PROGRAMADA</t>
  </si>
  <si>
    <t>MODIFICACION PENDIENTE</t>
  </si>
  <si>
    <t>TOTAL DE ACTIVOS CORRIENTES</t>
  </si>
  <si>
    <t>ACTIVOS NO CORRIENTES</t>
  </si>
  <si>
    <t>BIENES DE USO (ACTIVOS NO FINANCIEROS)</t>
  </si>
  <si>
    <t xml:space="preserve">TOTAL DE ACTIVOS NO CORRIENTES </t>
  </si>
  <si>
    <t>TOTAL DE ACTIVOS</t>
  </si>
  <si>
    <t xml:space="preserve">PASIVOS </t>
  </si>
  <si>
    <t>PASIVOS CORRIENTES</t>
  </si>
  <si>
    <t xml:space="preserve"> </t>
  </si>
  <si>
    <t>RETENCIONES Y OTROS</t>
  </si>
  <si>
    <t>0.00</t>
  </si>
  <si>
    <t>TOTAL PASIVOS CORRIENTES</t>
  </si>
  <si>
    <t>PASIVOS NO CORRIENTES</t>
  </si>
  <si>
    <t xml:space="preserve">CUENTAS POR PAGAR </t>
  </si>
  <si>
    <t>RESULTADOS NETO DEL EJERCICIO</t>
  </si>
  <si>
    <t>TOTAL PASIVOS NO CORRIENTES</t>
  </si>
  <si>
    <t>PATRIMONIO</t>
  </si>
  <si>
    <t>PRESUPUESTO INICIAL</t>
  </si>
  <si>
    <t>MODIFICACION PRESUPUESTARIA</t>
  </si>
  <si>
    <t>PRESUPUESTOS APROBADOS</t>
  </si>
  <si>
    <t>TOTAL DE PATRIMONIO</t>
  </si>
  <si>
    <t>TOTAL DE PASIVO Y PATRIMONIO</t>
  </si>
  <si>
    <t>DOMINICANA  DIGNA</t>
  </si>
  <si>
    <t>ACTIVIDAD 009</t>
  </si>
  <si>
    <t>BIENES INTANGIBLES</t>
  </si>
  <si>
    <t>AL 28  DE FEBRERO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</si>
</sst>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2060"/>
      <name val="Arial"/>
      <family val="2"/>
    </font>
    <font>
      <sz val="11"/>
      <color rgb="FF002060"/>
      <name val="Arial"/>
      <family val="2"/>
    </font>
    <font>
      <sz val="11"/>
      <color rgb="FF002060"/>
      <name val="Calibri"/>
      <family val="2"/>
      <scheme val="minor"/>
    </font>
    <font>
      <b/>
      <sz val="9"/>
      <color rgb="FF002060"/>
      <name val="Arial"/>
      <family val="2"/>
    </font>
    <font>
      <b/>
      <sz val="10"/>
      <color rgb="FF002060"/>
      <name val="Arial"/>
      <family val="2"/>
    </font>
    <font>
      <b/>
      <sz val="11"/>
      <color rgb="FF00206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10"/>
      <color rgb="FF002060"/>
      <name val="Calibri"/>
      <family val="2"/>
      <scheme val="minor"/>
    </font>
    <font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2" borderId="0" xfId="0" applyFont="1" applyFill="1"/>
    <xf numFmtId="43" fontId="5" fillId="0" borderId="0" xfId="1" applyFont="1" applyAlignment="1">
      <alignment horizontal="center"/>
    </xf>
    <xf numFmtId="0" fontId="2" fillId="2" borderId="0" xfId="0" applyFont="1" applyFill="1"/>
    <xf numFmtId="43" fontId="2" fillId="2" borderId="0" xfId="1" applyFont="1" applyFill="1" applyBorder="1" applyAlignment="1">
      <alignment horizontal="right"/>
    </xf>
    <xf numFmtId="0" fontId="9" fillId="0" borderId="0" xfId="0" applyFont="1"/>
    <xf numFmtId="43" fontId="3" fillId="0" borderId="0" xfId="1" applyFont="1"/>
    <xf numFmtId="0" fontId="8" fillId="0" borderId="0" xfId="0" applyFont="1" applyAlignment="1">
      <alignment horizontal="center"/>
    </xf>
    <xf numFmtId="49" fontId="5" fillId="2" borderId="0" xfId="0" applyNumberFormat="1" applyFont="1" applyFill="1"/>
    <xf numFmtId="43" fontId="5" fillId="2" borderId="0" xfId="1" applyFont="1" applyFill="1" applyBorder="1" applyAlignment="1"/>
    <xf numFmtId="43" fontId="2" fillId="2" borderId="0" xfId="1" applyFont="1" applyFill="1" applyBorder="1"/>
    <xf numFmtId="43" fontId="10" fillId="0" borderId="1" xfId="1" applyFont="1" applyBorder="1"/>
    <xf numFmtId="43" fontId="5" fillId="2" borderId="1" xfId="1" applyFont="1" applyFill="1" applyBorder="1"/>
    <xf numFmtId="43" fontId="2" fillId="2" borderId="0" xfId="1" applyFont="1" applyFill="1"/>
    <xf numFmtId="43" fontId="5" fillId="2" borderId="0" xfId="1" applyFont="1" applyFill="1" applyBorder="1"/>
    <xf numFmtId="0" fontId="9" fillId="2" borderId="0" xfId="0" applyFont="1" applyFill="1"/>
    <xf numFmtId="43" fontId="2" fillId="2" borderId="1" xfId="1" applyFont="1" applyFill="1" applyBorder="1" applyAlignment="1">
      <alignment horizontal="right"/>
    </xf>
    <xf numFmtId="43" fontId="5" fillId="2" borderId="2" xfId="1" applyFont="1" applyFill="1" applyBorder="1" applyAlignment="1">
      <alignment horizontal="right"/>
    </xf>
    <xf numFmtId="43" fontId="5" fillId="3" borderId="3" xfId="1" applyFont="1" applyFill="1" applyBorder="1"/>
    <xf numFmtId="43" fontId="5" fillId="2" borderId="1" xfId="1" applyFont="1" applyFill="1" applyBorder="1" applyAlignment="1">
      <alignment horizontal="right"/>
    </xf>
    <xf numFmtId="43" fontId="5" fillId="2" borderId="0" xfId="1" applyFont="1" applyFill="1" applyBorder="1" applyAlignment="1">
      <alignment horizontal="right"/>
    </xf>
    <xf numFmtId="43" fontId="2" fillId="0" borderId="1" xfId="1" applyFont="1" applyBorder="1"/>
    <xf numFmtId="43" fontId="2" fillId="2" borderId="1" xfId="1" applyFont="1" applyFill="1" applyBorder="1"/>
    <xf numFmtId="43" fontId="5" fillId="2" borderId="2" xfId="1" applyFont="1" applyFill="1" applyBorder="1"/>
    <xf numFmtId="43" fontId="5" fillId="3" borderId="4" xfId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85725</xdr:rowOff>
    </xdr:to>
    <xdr:pic>
      <xdr:nvPicPr>
        <xdr:cNvPr id="14" name="31 Imagen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41025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53</xdr:row>
      <xdr:rowOff>0</xdr:rowOff>
    </xdr:from>
    <xdr:ext cx="19050" cy="85725"/>
    <xdr:pic>
      <xdr:nvPicPr>
        <xdr:cNvPr id="17" name="18 Imagen">
          <a:extLst>
            <a:ext uri="{FF2B5EF4-FFF2-40B4-BE49-F238E27FC236}">
              <a16:creationId xmlns="" xmlns:a16="http://schemas.microsoft.com/office/drawing/2014/main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9462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53</xdr:row>
      <xdr:rowOff>0</xdr:rowOff>
    </xdr:from>
    <xdr:ext cx="19050" cy="85725"/>
    <xdr:pic>
      <xdr:nvPicPr>
        <xdr:cNvPr id="20" name="25 Imagen">
          <a:extLst>
            <a:ext uri="{FF2B5EF4-FFF2-40B4-BE49-F238E27FC236}">
              <a16:creationId xmlns="" xmlns:a16="http://schemas.microsoft.com/office/drawing/2014/main" id="{00000000-0008-0000-01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0674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53</xdr:row>
      <xdr:rowOff>0</xdr:rowOff>
    </xdr:from>
    <xdr:ext cx="19050" cy="85725"/>
    <xdr:pic>
      <xdr:nvPicPr>
        <xdr:cNvPr id="23" name="22 Imagen">
          <a:extLst>
            <a:ext uri="{FF2B5EF4-FFF2-40B4-BE49-F238E27FC236}">
              <a16:creationId xmlns="" xmlns:a16="http://schemas.microsoft.com/office/drawing/2014/main" id="{00000000-0008-0000-01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5231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53</xdr:row>
      <xdr:rowOff>0</xdr:rowOff>
    </xdr:from>
    <xdr:ext cx="19050" cy="85725"/>
    <xdr:pic>
      <xdr:nvPicPr>
        <xdr:cNvPr id="26" name="29 Imagen">
          <a:extLst>
            <a:ext uri="{FF2B5EF4-FFF2-40B4-BE49-F238E27FC236}">
              <a16:creationId xmlns="" xmlns:a16="http://schemas.microsoft.com/office/drawing/2014/main" id="{00000000-0008-0000-01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7403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53</xdr:row>
      <xdr:rowOff>0</xdr:rowOff>
    </xdr:from>
    <xdr:ext cx="19050" cy="85725"/>
    <xdr:pic>
      <xdr:nvPicPr>
        <xdr:cNvPr id="29" name="33 Imagen">
          <a:extLst>
            <a:ext uri="{FF2B5EF4-FFF2-40B4-BE49-F238E27FC236}">
              <a16:creationId xmlns="" xmlns:a16="http://schemas.microsoft.com/office/drawing/2014/main" id="{00000000-0008-0000-01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53</xdr:row>
      <xdr:rowOff>0</xdr:rowOff>
    </xdr:from>
    <xdr:ext cx="19050" cy="85725"/>
    <xdr:pic>
      <xdr:nvPicPr>
        <xdr:cNvPr id="32" name="36 Imagen">
          <a:extLst>
            <a:ext uri="{FF2B5EF4-FFF2-40B4-BE49-F238E27FC236}">
              <a16:creationId xmlns="" xmlns:a16="http://schemas.microsoft.com/office/drawing/2014/main" id="{00000000-0008-0000-01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7947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19050" cy="85725"/>
    <xdr:pic>
      <xdr:nvPicPr>
        <xdr:cNvPr id="34" name="31 Imagen">
          <a:extLst>
            <a:ext uri="{FF2B5EF4-FFF2-40B4-BE49-F238E27FC236}">
              <a16:creationId xmlns="" xmlns:a16="http://schemas.microsoft.com/office/drawing/2014/main" id="{00000000-0008-0000-01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23441025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53</xdr:row>
      <xdr:rowOff>0</xdr:rowOff>
    </xdr:from>
    <xdr:ext cx="19050" cy="85725"/>
    <xdr:pic>
      <xdr:nvPicPr>
        <xdr:cNvPr id="35" name="31 Imagen">
          <a:extLst>
            <a:ext uri="{FF2B5EF4-FFF2-40B4-BE49-F238E27FC236}">
              <a16:creationId xmlns="" xmlns:a16="http://schemas.microsoft.com/office/drawing/2014/main" id="{00000000-0008-0000-01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23441025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53</xdr:row>
      <xdr:rowOff>0</xdr:rowOff>
    </xdr:from>
    <xdr:ext cx="19050" cy="85725"/>
    <xdr:pic>
      <xdr:nvPicPr>
        <xdr:cNvPr id="36" name="31 Imagen">
          <a:extLst>
            <a:ext uri="{FF2B5EF4-FFF2-40B4-BE49-F238E27FC236}">
              <a16:creationId xmlns="" xmlns:a16="http://schemas.microsoft.com/office/drawing/2014/main" id="{00000000-0008-0000-01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5" y="23441025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53</xdr:row>
      <xdr:rowOff>0</xdr:rowOff>
    </xdr:from>
    <xdr:ext cx="19050" cy="85725"/>
    <xdr:pic>
      <xdr:nvPicPr>
        <xdr:cNvPr id="38" name="31 Imagen">
          <a:extLst>
            <a:ext uri="{FF2B5EF4-FFF2-40B4-BE49-F238E27FC236}">
              <a16:creationId xmlns="" xmlns:a16="http://schemas.microsoft.com/office/drawing/2014/main" id="{00000000-0008-0000-01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25225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53</xdr:row>
      <xdr:rowOff>0</xdr:rowOff>
    </xdr:from>
    <xdr:ext cx="19050" cy="85725"/>
    <xdr:pic>
      <xdr:nvPicPr>
        <xdr:cNvPr id="39" name="31 Imagen">
          <a:extLst>
            <a:ext uri="{FF2B5EF4-FFF2-40B4-BE49-F238E27FC236}">
              <a16:creationId xmlns="" xmlns:a16="http://schemas.microsoft.com/office/drawing/2014/main" id="{00000000-0008-0000-01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1325225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53</xdr:row>
      <xdr:rowOff>0</xdr:rowOff>
    </xdr:from>
    <xdr:ext cx="19050" cy="85725"/>
    <xdr:pic>
      <xdr:nvPicPr>
        <xdr:cNvPr id="40" name="31 Imagen">
          <a:extLst>
            <a:ext uri="{FF2B5EF4-FFF2-40B4-BE49-F238E27FC236}">
              <a16:creationId xmlns="" xmlns:a16="http://schemas.microsoft.com/office/drawing/2014/main" id="{00000000-0008-0000-01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11325225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53</xdr:row>
      <xdr:rowOff>0</xdr:rowOff>
    </xdr:from>
    <xdr:ext cx="19050" cy="85725"/>
    <xdr:pic>
      <xdr:nvPicPr>
        <xdr:cNvPr id="41" name="31 Imagen">
          <a:extLst>
            <a:ext uri="{FF2B5EF4-FFF2-40B4-BE49-F238E27FC236}">
              <a16:creationId xmlns="" xmlns:a16="http://schemas.microsoft.com/office/drawing/2014/main" id="{00000000-0008-0000-01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5" y="11325225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2</xdr:col>
      <xdr:colOff>800101</xdr:colOff>
      <xdr:row>0</xdr:row>
      <xdr:rowOff>85725</xdr:rowOff>
    </xdr:from>
    <xdr:to>
      <xdr:col>2</xdr:col>
      <xdr:colOff>1638301</xdr:colOff>
      <xdr:row>4</xdr:row>
      <xdr:rowOff>28575</xdr:rowOff>
    </xdr:to>
    <xdr:pic>
      <xdr:nvPicPr>
        <xdr:cNvPr id="43" name="Object 2">
          <a:extLst>
            <a:ext uri="{FF2B5EF4-FFF2-40B4-BE49-F238E27FC236}">
              <a16:creationId xmlns="" xmlns:a16="http://schemas.microsoft.com/office/drawing/2014/main" id="{00000000-0008-0000-01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00301" y="85725"/>
          <a:ext cx="8382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19050" cy="85725"/>
    <xdr:pic>
      <xdr:nvPicPr>
        <xdr:cNvPr id="44" name="31 Imagen">
          <a:extLst>
            <a:ext uri="{FF2B5EF4-FFF2-40B4-BE49-F238E27FC236}">
              <a16:creationId xmlns="" xmlns:a16="http://schemas.microsoft.com/office/drawing/2014/main" id="{00000000-0008-0000-01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0</xdr:row>
      <xdr:rowOff>0</xdr:rowOff>
    </xdr:from>
    <xdr:ext cx="19050" cy="85725"/>
    <xdr:pic>
      <xdr:nvPicPr>
        <xdr:cNvPr id="45" name="31 Imagen">
          <a:extLst>
            <a:ext uri="{FF2B5EF4-FFF2-40B4-BE49-F238E27FC236}">
              <a16:creationId xmlns="" xmlns:a16="http://schemas.microsoft.com/office/drawing/2014/main" id="{00000000-0008-0000-01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0</xdr:rowOff>
    </xdr:from>
    <xdr:ext cx="19050" cy="85725"/>
    <xdr:pic>
      <xdr:nvPicPr>
        <xdr:cNvPr id="46" name="31 Imagen">
          <a:extLst>
            <a:ext uri="{FF2B5EF4-FFF2-40B4-BE49-F238E27FC236}">
              <a16:creationId xmlns="" xmlns:a16="http://schemas.microsoft.com/office/drawing/2014/main" id="{00000000-0008-0000-01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19050" cy="85725"/>
    <xdr:pic>
      <xdr:nvPicPr>
        <xdr:cNvPr id="47" name="31 Imagen">
          <a:extLst>
            <a:ext uri="{FF2B5EF4-FFF2-40B4-BE49-F238E27FC236}">
              <a16:creationId xmlns="" xmlns:a16="http://schemas.microsoft.com/office/drawing/2014/main" id="{00000000-0008-0000-01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5" y="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152400</xdr:colOff>
      <xdr:row>41</xdr:row>
      <xdr:rowOff>152400</xdr:rowOff>
    </xdr:from>
    <xdr:to>
      <xdr:col>3</xdr:col>
      <xdr:colOff>1967333</xdr:colOff>
      <xdr:row>50</xdr:row>
      <xdr:rowOff>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2475" y="8020050"/>
          <a:ext cx="5015333" cy="1571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D42"/>
  <sheetViews>
    <sheetView tabSelected="1" topLeftCell="A34" zoomScaleNormal="100" workbookViewId="0">
      <selection activeCell="F48" sqref="F48"/>
    </sheetView>
  </sheetViews>
  <sheetFormatPr baseColWidth="10" defaultColWidth="9.140625" defaultRowHeight="15" x14ac:dyDescent="0.25"/>
  <cols>
    <col min="1" max="1" width="9" style="3" customWidth="1"/>
    <col min="2" max="2" width="15" style="2" customWidth="1"/>
    <col min="3" max="3" width="33" style="2" customWidth="1"/>
    <col min="4" max="4" width="31.140625" style="2" customWidth="1"/>
  </cols>
  <sheetData>
    <row r="1" spans="1:4" x14ac:dyDescent="0.25">
      <c r="B1" s="3"/>
      <c r="C1" s="3"/>
      <c r="D1" s="3"/>
    </row>
    <row r="3" spans="1:4" x14ac:dyDescent="0.25">
      <c r="D3" s="12"/>
    </row>
    <row r="4" spans="1:4" x14ac:dyDescent="0.25">
      <c r="D4" s="12"/>
    </row>
    <row r="5" spans="1:4" x14ac:dyDescent="0.25">
      <c r="A5" s="32" t="s">
        <v>0</v>
      </c>
      <c r="B5" s="32"/>
      <c r="C5" s="32"/>
      <c r="D5" s="32"/>
    </row>
    <row r="6" spans="1:4" x14ac:dyDescent="0.25">
      <c r="A6" s="33" t="s">
        <v>1</v>
      </c>
      <c r="B6" s="33"/>
      <c r="C6" s="33"/>
      <c r="D6" s="33"/>
    </row>
    <row r="7" spans="1:4" x14ac:dyDescent="0.25">
      <c r="A7" s="34" t="s">
        <v>2</v>
      </c>
      <c r="B7" s="34"/>
      <c r="C7" s="34"/>
      <c r="D7" s="34"/>
    </row>
    <row r="8" spans="1:4" x14ac:dyDescent="0.25">
      <c r="A8" s="32" t="s">
        <v>3</v>
      </c>
      <c r="B8" s="32"/>
      <c r="C8" s="32"/>
      <c r="D8" s="32"/>
    </row>
    <row r="9" spans="1:4" x14ac:dyDescent="0.25">
      <c r="A9" s="31" t="s">
        <v>33</v>
      </c>
      <c r="B9" s="31"/>
      <c r="C9" s="31"/>
      <c r="D9" s="31"/>
    </row>
    <row r="10" spans="1:4" x14ac:dyDescent="0.25">
      <c r="A10" s="35" t="s">
        <v>4</v>
      </c>
      <c r="B10" s="35"/>
      <c r="C10" s="35"/>
      <c r="D10" s="35"/>
    </row>
    <row r="11" spans="1:4" x14ac:dyDescent="0.25">
      <c r="A11" s="31" t="s">
        <v>30</v>
      </c>
      <c r="B11" s="31"/>
      <c r="C11" s="31"/>
      <c r="D11" s="31"/>
    </row>
    <row r="12" spans="1:4" x14ac:dyDescent="0.25">
      <c r="A12" s="13"/>
      <c r="B12" s="5" t="s">
        <v>31</v>
      </c>
      <c r="C12" s="1"/>
      <c r="D12" s="6"/>
    </row>
    <row r="13" spans="1:4" x14ac:dyDescent="0.25">
      <c r="A13" s="13"/>
      <c r="B13" s="5" t="s">
        <v>5</v>
      </c>
      <c r="C13" s="4"/>
      <c r="D13" s="8"/>
    </row>
    <row r="14" spans="1:4" x14ac:dyDescent="0.25">
      <c r="A14" s="13"/>
      <c r="B14" s="4"/>
      <c r="C14" s="8"/>
      <c r="D14" s="8"/>
    </row>
    <row r="15" spans="1:4" x14ac:dyDescent="0.25">
      <c r="A15" s="11"/>
      <c r="B15" s="7" t="s">
        <v>6</v>
      </c>
      <c r="C15" s="14"/>
      <c r="D15" s="15"/>
    </row>
    <row r="16" spans="1:4" x14ac:dyDescent="0.25">
      <c r="A16" s="11"/>
      <c r="B16" s="9" t="s">
        <v>7</v>
      </c>
      <c r="C16" s="9"/>
      <c r="D16" s="16">
        <v>7824965.7999999998</v>
      </c>
    </row>
    <row r="17" spans="1:4" x14ac:dyDescent="0.25">
      <c r="A17" s="11"/>
      <c r="B17" s="9" t="s">
        <v>8</v>
      </c>
      <c r="C17" s="9"/>
      <c r="D17" s="17"/>
    </row>
    <row r="18" spans="1:4" x14ac:dyDescent="0.25">
      <c r="A18" s="11"/>
      <c r="B18" s="7" t="s">
        <v>9</v>
      </c>
      <c r="C18" s="9"/>
      <c r="D18" s="18">
        <f>SUM(D16:D17)</f>
        <v>7824965.7999999998</v>
      </c>
    </row>
    <row r="19" spans="1:4" x14ac:dyDescent="0.25">
      <c r="A19" s="11"/>
      <c r="B19" s="9"/>
      <c r="C19" s="9"/>
      <c r="D19" s="19"/>
    </row>
    <row r="20" spans="1:4" x14ac:dyDescent="0.25">
      <c r="A20" s="11"/>
      <c r="B20" s="7" t="s">
        <v>10</v>
      </c>
      <c r="C20" s="9"/>
      <c r="D20" s="20"/>
    </row>
    <row r="21" spans="1:4" x14ac:dyDescent="0.25">
      <c r="A21" s="21"/>
      <c r="B21" s="9" t="s">
        <v>11</v>
      </c>
      <c r="C21" s="9"/>
      <c r="D21" s="10">
        <v>6568156.9000000004</v>
      </c>
    </row>
    <row r="22" spans="1:4" x14ac:dyDescent="0.25">
      <c r="A22" s="11"/>
      <c r="B22" s="9" t="s">
        <v>32</v>
      </c>
      <c r="C22" s="9"/>
      <c r="D22" s="22" t="s">
        <v>18</v>
      </c>
    </row>
    <row r="23" spans="1:4" x14ac:dyDescent="0.25">
      <c r="A23" s="11"/>
      <c r="B23" s="7" t="s">
        <v>12</v>
      </c>
      <c r="C23" s="9"/>
      <c r="D23" s="23">
        <f>SUM(D21:D22)</f>
        <v>6568156.9000000004</v>
      </c>
    </row>
    <row r="24" spans="1:4" ht="15.75" thickBot="1" x14ac:dyDescent="0.3">
      <c r="A24" s="11"/>
      <c r="B24" s="7" t="s">
        <v>13</v>
      </c>
      <c r="C24" s="9"/>
      <c r="D24" s="24">
        <f>+D21+D18</f>
        <v>14393122.699999999</v>
      </c>
    </row>
    <row r="25" spans="1:4" ht="15.75" thickTop="1" x14ac:dyDescent="0.25">
      <c r="A25" s="11"/>
      <c r="B25" s="7"/>
      <c r="C25" s="9"/>
      <c r="D25" s="20"/>
    </row>
    <row r="26" spans="1:4" x14ac:dyDescent="0.25">
      <c r="A26" s="11"/>
      <c r="B26" s="7" t="s">
        <v>14</v>
      </c>
      <c r="C26" s="9"/>
      <c r="D26" s="20"/>
    </row>
    <row r="27" spans="1:4" x14ac:dyDescent="0.25">
      <c r="A27" s="11"/>
      <c r="B27" s="7" t="s">
        <v>15</v>
      </c>
      <c r="C27" s="9"/>
      <c r="D27" s="10" t="s">
        <v>16</v>
      </c>
    </row>
    <row r="28" spans="1:4" x14ac:dyDescent="0.25">
      <c r="A28" s="11"/>
      <c r="B28" s="9" t="s">
        <v>17</v>
      </c>
      <c r="C28" s="9"/>
      <c r="D28" s="22" t="s">
        <v>18</v>
      </c>
    </row>
    <row r="29" spans="1:4" x14ac:dyDescent="0.25">
      <c r="A29" s="11"/>
      <c r="B29" s="7" t="s">
        <v>19</v>
      </c>
      <c r="C29" s="9"/>
      <c r="D29" s="25" t="s">
        <v>18</v>
      </c>
    </row>
    <row r="30" spans="1:4" x14ac:dyDescent="0.25">
      <c r="A30" s="11"/>
      <c r="B30" s="7"/>
      <c r="C30" s="9"/>
      <c r="D30" s="26"/>
    </row>
    <row r="31" spans="1:4" x14ac:dyDescent="0.25">
      <c r="A31" s="11"/>
      <c r="B31" s="7" t="s">
        <v>20</v>
      </c>
      <c r="C31" s="9"/>
      <c r="D31" s="20"/>
    </row>
    <row r="32" spans="1:4" x14ac:dyDescent="0.25">
      <c r="A32" s="11"/>
      <c r="B32" s="9" t="s">
        <v>21</v>
      </c>
      <c r="C32" s="9"/>
      <c r="D32" s="22" t="s">
        <v>18</v>
      </c>
    </row>
    <row r="33" spans="1:4" x14ac:dyDescent="0.25">
      <c r="A33" s="11"/>
      <c r="B33" s="7" t="s">
        <v>23</v>
      </c>
      <c r="C33" s="9"/>
      <c r="D33" s="25" t="s">
        <v>18</v>
      </c>
    </row>
    <row r="34" spans="1:4" x14ac:dyDescent="0.25">
      <c r="A34" s="11"/>
      <c r="B34" s="7"/>
      <c r="C34" s="9"/>
      <c r="D34" s="26"/>
    </row>
    <row r="35" spans="1:4" x14ac:dyDescent="0.25">
      <c r="A35" s="11"/>
      <c r="B35" s="7" t="s">
        <v>24</v>
      </c>
      <c r="C35" s="9"/>
      <c r="D35" s="26"/>
    </row>
    <row r="36" spans="1:4" x14ac:dyDescent="0.25">
      <c r="A36" s="11"/>
      <c r="B36" s="9" t="s">
        <v>25</v>
      </c>
      <c r="C36" s="9"/>
      <c r="D36" s="20">
        <v>80000000</v>
      </c>
    </row>
    <row r="37" spans="1:4" x14ac:dyDescent="0.25">
      <c r="A37" s="11"/>
      <c r="B37" s="7" t="s">
        <v>26</v>
      </c>
      <c r="C37" s="9"/>
      <c r="D37" s="27">
        <v>0</v>
      </c>
    </row>
    <row r="38" spans="1:4" x14ac:dyDescent="0.25">
      <c r="A38" s="11"/>
      <c r="B38" s="7" t="s">
        <v>27</v>
      </c>
      <c r="C38" s="9"/>
      <c r="D38" s="20">
        <f>+D36-D37</f>
        <v>80000000</v>
      </c>
    </row>
    <row r="39" spans="1:4" x14ac:dyDescent="0.25">
      <c r="A39" s="11"/>
      <c r="B39" s="9" t="s">
        <v>22</v>
      </c>
      <c r="C39" s="9"/>
      <c r="D39" s="28">
        <v>65606877.299999997</v>
      </c>
    </row>
    <row r="40" spans="1:4" x14ac:dyDescent="0.25">
      <c r="A40" s="11"/>
      <c r="B40" s="7" t="s">
        <v>28</v>
      </c>
      <c r="C40" s="9"/>
      <c r="D40" s="29">
        <f>+D38-D39</f>
        <v>14393122.700000003</v>
      </c>
    </row>
    <row r="41" spans="1:4" ht="18" customHeight="1" thickBot="1" x14ac:dyDescent="0.3">
      <c r="A41" s="11"/>
      <c r="B41" s="7" t="s">
        <v>29</v>
      </c>
      <c r="C41" s="9"/>
      <c r="D41" s="30">
        <f>+D40</f>
        <v>14393122.700000003</v>
      </c>
    </row>
    <row r="42" spans="1:4" ht="15.75" thickTop="1" x14ac:dyDescent="0.25"/>
  </sheetData>
  <mergeCells count="7">
    <mergeCell ref="A11:D11"/>
    <mergeCell ref="A5:D5"/>
    <mergeCell ref="A6:D6"/>
    <mergeCell ref="A7:D7"/>
    <mergeCell ref="A8:D8"/>
    <mergeCell ref="A9:D9"/>
    <mergeCell ref="A10:D10"/>
  </mergeCells>
  <printOptions horizontalCentered="1"/>
  <pageMargins left="0.15748031496062992" right="0.23622047244094491" top="0.19685039370078741" bottom="0.19685039370078741" header="0.11811023622047245" footer="0.11811023622047245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DOMINICANA DIGNA </vt:lpstr>
      <vt:lpstr>'DOMINICANA DIGNA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 1</dc:creator>
  <cp:lastModifiedBy>Libre Acceso a la Informacion Publica</cp:lastModifiedBy>
  <cp:lastPrinted>2023-03-06T20:04:35Z</cp:lastPrinted>
  <dcterms:created xsi:type="dcterms:W3CDTF">2023-02-09T15:44:52Z</dcterms:created>
  <dcterms:modified xsi:type="dcterms:W3CDTF">2023-03-06T20:04:38Z</dcterms:modified>
</cp:coreProperties>
</file>