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MARZO 2023\Balance\"/>
    </mc:Choice>
  </mc:AlternateContent>
  <bookViews>
    <workbookView xWindow="0" yWindow="0" windowWidth="20490" windowHeight="7635"/>
  </bookViews>
  <sheets>
    <sheet name="ESCUE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0" i="1" s="1"/>
  <c r="D23" i="1"/>
  <c r="D24" i="1" s="1"/>
  <c r="D18" i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<sst xmlns="http://schemas.openxmlformats.org/spreadsheetml/2006/main" count="37" uniqueCount="34">
  <si>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</si>
  <si>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</si>
  <si>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</si>
  <si>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</si>
  <si>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AL 31 DE MARZO 2023</t>
  </si>
  <si>
    <t>VALOR EN RD$</t>
  </si>
  <si>
    <t xml:space="preserve">      ACTIVIDAD 007</t>
  </si>
  <si>
    <t>ACTIVOS</t>
  </si>
  <si>
    <t>ACTIVOS CORRIENTES</t>
  </si>
  <si>
    <t>DISPONIBILIDAD CUENTA CAPTACION DIRECTA</t>
  </si>
  <si>
    <t>APROPIACION NO PROGRAMADA</t>
  </si>
  <si>
    <t>MODIFICACION PENDIENTE</t>
  </si>
  <si>
    <t>TOTAL DE ACTIVOS CORRIENTES</t>
  </si>
  <si>
    <t>ACTIVOS NO CORRIENTES</t>
  </si>
  <si>
    <t>EDIFICACIONES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</si>
  <si>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</si>
  <si>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</si>
  <si>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</si>
  <si>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</si>
  <si>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</si>
  <si>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</si>
  <si>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</si>
  <si>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</si>
  <si>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</si>
  <si>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</si>
  <si>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</si>
  <si>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</si>
  <si>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</si>
  <si>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</si>
  <si>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</si>
  <si>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</si>
  <si>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 EJERCICIO</t>
  </si>
  <si>
    <t>TOTAL DE PATRIMONIO</t>
  </si>
  <si>
    <t>TOTAL DE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</si>
</sst>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color theme="3" tint="-0.499984740745262"/>
      <name val="Arial"/>
      <family val="2"/>
    </font>
    <font>
      <sz val="11"/>
      <color rgb="FF00206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43" fontId="4" fillId="0" borderId="0" xfId="1" applyFont="1" applyBorder="1" applyAlignment="1"/>
    <xf numFmtId="43" fontId="4" fillId="2" borderId="0" xfId="1" applyFont="1" applyFill="1" applyBorder="1" applyAlignment="1">
      <alignment horizontal="right"/>
    </xf>
    <xf numFmtId="43" fontId="4" fillId="2" borderId="0" xfId="1" applyFont="1" applyFill="1" applyBorder="1"/>
    <xf numFmtId="43" fontId="5" fillId="2" borderId="1" xfId="1" applyFont="1" applyFill="1" applyBorder="1"/>
    <xf numFmtId="0" fontId="6" fillId="0" borderId="0" xfId="0" applyFont="1"/>
    <xf numFmtId="43" fontId="3" fillId="0" borderId="1" xfId="1" applyFont="1" applyBorder="1"/>
    <xf numFmtId="43" fontId="4" fillId="0" borderId="0" xfId="1" applyFont="1"/>
    <xf numFmtId="43" fontId="3" fillId="0" borderId="0" xfId="1" applyFont="1" applyBorder="1"/>
    <xf numFmtId="43" fontId="4" fillId="0" borderId="0" xfId="1" applyFont="1" applyBorder="1" applyAlignment="1">
      <alignment horizontal="right"/>
    </xf>
    <xf numFmtId="0" fontId="4" fillId="2" borderId="0" xfId="0" applyFont="1" applyFill="1"/>
    <xf numFmtId="43" fontId="4" fillId="0" borderId="1" xfId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43" fontId="3" fillId="3" borderId="3" xfId="1" applyFont="1" applyFill="1" applyBorder="1"/>
    <xf numFmtId="0" fontId="3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4" fillId="0" borderId="1" xfId="0" applyNumberFormat="1" applyFont="1" applyBorder="1"/>
    <xf numFmtId="43" fontId="3" fillId="0" borderId="2" xfId="1" applyFont="1" applyBorder="1"/>
    <xf numFmtId="43" fontId="3" fillId="3" borderId="4" xfId="1" applyFont="1" applyFill="1" applyBorder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1685925</xdr:colOff>
      <xdr:row>0</xdr:row>
      <xdr:rowOff>0</xdr:rowOff>
    </xdr:from>
    <xdr:to>
      <xdr:col>3</xdr:col>
      <xdr:colOff>200025</xdr:colOff>
      <xdr:row>4</xdr:row>
      <xdr:rowOff>47624</xdr:rowOff>
    </xdr:to>
    <xdr:pic>
      <xdr:nvPicPr>
        <xdr:cNvPr id="31" name="Object 2">
          <a:extLst>
            <a:ext uri="{FF2B5EF4-FFF2-40B4-BE49-F238E27FC236}">
              <a16:creationId xmlns:a16="http://schemas.microsoft.com/office/drawing/2014/main" xmlns="" id="{F34E1F4A-2D3A-4E17-B72D-7CE8B494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0"/>
          <a:ext cx="866775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245719</xdr:colOff>
      <xdr:row>42</xdr:row>
      <xdr:rowOff>8283</xdr:rowOff>
    </xdr:from>
    <xdr:to>
      <xdr:col>3</xdr:col>
      <xdr:colOff>2639482</xdr:colOff>
      <xdr:row>50</xdr:row>
      <xdr:rowOff>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132" y="8042413"/>
          <a:ext cx="5557720" cy="151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E54"/>
  <sheetViews>
    <sheetView tabSelected="1" topLeftCell="A36" zoomScale="115" zoomScaleNormal="115" workbookViewId="0">
      <selection activeCell="F45" sqref="F45"/>
    </sheetView>
  </sheetViews>
  <sheetFormatPr baseColWidth="10" defaultColWidth="9.140625" defaultRowHeight="15" x14ac:dyDescent="0.25"/>
  <cols>
    <col min="1" max="1" width="6.28515625" style="31" customWidth="1"/>
    <col min="2" max="2" width="12.140625" style="1" customWidth="1"/>
    <col min="3" max="3" width="35.28515625" style="1" customWidth="1"/>
    <col min="4" max="4" width="41.85546875" style="1" customWidth="1"/>
    <col min="5" max="5" width="15.85546875" style="1" customWidth="1"/>
  </cols>
  <sheetData>
    <row r="2" spans="2:4" x14ac:dyDescent="0.25">
      <c r="D2" s="2"/>
    </row>
    <row r="3" spans="2:4" x14ac:dyDescent="0.25">
      <c r="D3" s="2"/>
    </row>
    <row r="4" spans="2:4" x14ac:dyDescent="0.25">
      <c r="D4" s="2"/>
    </row>
    <row r="5" spans="2:4" x14ac:dyDescent="0.25">
      <c r="B5" s="32" t="s">
        <v>0</v>
      </c>
      <c r="C5" s="32"/>
      <c r="D5" s="32"/>
    </row>
    <row r="6" spans="2:4" x14ac:dyDescent="0.25">
      <c r="B6" s="33" t="s">
        <v>1</v>
      </c>
      <c r="C6" s="33"/>
      <c r="D6" s="33"/>
    </row>
    <row r="7" spans="2:4" x14ac:dyDescent="0.25">
      <c r="B7" s="33" t="s">
        <v>2</v>
      </c>
      <c r="C7" s="33"/>
      <c r="D7" s="33"/>
    </row>
    <row r="8" spans="2:4" x14ac:dyDescent="0.25">
      <c r="B8" s="32" t="s">
        <v>3</v>
      </c>
      <c r="C8" s="32"/>
      <c r="D8" s="32"/>
    </row>
    <row r="9" spans="2:4" x14ac:dyDescent="0.25">
      <c r="B9" s="34" t="s">
        <v>4</v>
      </c>
      <c r="C9" s="34"/>
      <c r="D9" s="34"/>
    </row>
    <row r="10" spans="2:4" x14ac:dyDescent="0.25">
      <c r="B10" s="32" t="s">
        <v>5</v>
      </c>
      <c r="C10" s="32"/>
      <c r="D10" s="32"/>
    </row>
    <row r="11" spans="2:4" x14ac:dyDescent="0.25">
      <c r="B11" s="3" t="s">
        <v>6</v>
      </c>
      <c r="C11" s="4"/>
      <c r="D11" s="3"/>
    </row>
    <row r="12" spans="2:4" x14ac:dyDescent="0.25">
      <c r="B12" s="5" t="s">
        <v>7</v>
      </c>
      <c r="C12" s="3"/>
      <c r="D12" s="3"/>
    </row>
    <row r="13" spans="2:4" x14ac:dyDescent="0.25">
      <c r="B13" s="3"/>
      <c r="C13" s="6"/>
      <c r="D13" s="6"/>
    </row>
    <row r="14" spans="2:4" x14ac:dyDescent="0.25">
      <c r="B14" s="7" t="s">
        <v>8</v>
      </c>
      <c r="C14" s="8"/>
      <c r="D14" s="9"/>
    </row>
    <row r="15" spans="2:4" x14ac:dyDescent="0.25">
      <c r="B15" s="4" t="s">
        <v>9</v>
      </c>
      <c r="C15" s="8"/>
      <c r="D15" s="10">
        <v>1009917.88</v>
      </c>
    </row>
    <row r="16" spans="2:4" x14ac:dyDescent="0.25">
      <c r="B16" s="4" t="s">
        <v>10</v>
      </c>
      <c r="C16" s="4"/>
      <c r="D16" s="11">
        <v>54503436.509999998</v>
      </c>
    </row>
    <row r="17" spans="2:4" x14ac:dyDescent="0.25">
      <c r="B17" s="4" t="s">
        <v>11</v>
      </c>
      <c r="C17" s="4"/>
      <c r="D17" s="12">
        <v>0</v>
      </c>
    </row>
    <row r="18" spans="2:4" x14ac:dyDescent="0.25">
      <c r="B18" s="7" t="s">
        <v>12</v>
      </c>
      <c r="C18" s="4"/>
      <c r="D18" s="14">
        <f>SUM(D15:D17)</f>
        <v>55513354.390000001</v>
      </c>
    </row>
    <row r="19" spans="2:4" x14ac:dyDescent="0.25">
      <c r="B19" s="4"/>
      <c r="C19" s="4"/>
      <c r="D19" s="15">
        <v>0</v>
      </c>
    </row>
    <row r="20" spans="2:4" x14ac:dyDescent="0.25">
      <c r="B20" s="7" t="s">
        <v>13</v>
      </c>
      <c r="C20" s="4"/>
      <c r="D20" s="16"/>
    </row>
    <row r="21" spans="2:4" x14ac:dyDescent="0.25">
      <c r="B21" s="4" t="s">
        <v>14</v>
      </c>
      <c r="C21" s="4"/>
      <c r="D21" s="17">
        <v>233919869.93000001</v>
      </c>
    </row>
    <row r="22" spans="2:4" x14ac:dyDescent="0.25">
      <c r="B22" s="18" t="s">
        <v>15</v>
      </c>
      <c r="C22" s="18"/>
      <c r="D22" s="19">
        <v>142960002.63</v>
      </c>
    </row>
    <row r="23" spans="2:4" x14ac:dyDescent="0.25">
      <c r="B23" s="7" t="s">
        <v>16</v>
      </c>
      <c r="C23" s="4"/>
      <c r="D23" s="20">
        <f>+D21+D22</f>
        <v>376879872.56</v>
      </c>
    </row>
    <row r="24" spans="2:4" ht="15.75" thickBot="1" x14ac:dyDescent="0.3">
      <c r="B24" s="7" t="s">
        <v>17</v>
      </c>
      <c r="C24" s="4"/>
      <c r="D24" s="21">
        <f>+D23+D18</f>
        <v>432393226.94999999</v>
      </c>
    </row>
    <row r="25" spans="2:4" ht="15.75" thickTop="1" x14ac:dyDescent="0.25">
      <c r="B25" s="22"/>
      <c r="C25" s="18"/>
      <c r="D25" s="23"/>
    </row>
    <row r="26" spans="2:4" x14ac:dyDescent="0.25">
      <c r="B26" s="22" t="s">
        <v>18</v>
      </c>
      <c r="C26" s="18"/>
      <c r="D26" s="23"/>
    </row>
    <row r="27" spans="2:4" x14ac:dyDescent="0.25">
      <c r="B27" s="22" t="s">
        <v>19</v>
      </c>
      <c r="C27" s="18"/>
      <c r="D27" s="10" t="s">
        <v>20</v>
      </c>
    </row>
    <row r="28" spans="2:4" x14ac:dyDescent="0.25">
      <c r="B28" s="18" t="s">
        <v>21</v>
      </c>
      <c r="C28" s="18"/>
      <c r="D28" s="24" t="s">
        <v>22</v>
      </c>
    </row>
    <row r="29" spans="2:4" x14ac:dyDescent="0.25">
      <c r="B29" s="22" t="s">
        <v>23</v>
      </c>
      <c r="C29" s="18"/>
      <c r="D29" s="25" t="s">
        <v>22</v>
      </c>
    </row>
    <row r="30" spans="2:4" x14ac:dyDescent="0.25">
      <c r="B30" s="22"/>
      <c r="C30" s="18"/>
      <c r="D30" s="26"/>
    </row>
    <row r="31" spans="2:4" x14ac:dyDescent="0.25">
      <c r="B31" s="22" t="s">
        <v>24</v>
      </c>
      <c r="C31" s="18"/>
      <c r="D31" s="23"/>
    </row>
    <row r="32" spans="2:4" x14ac:dyDescent="0.25">
      <c r="B32" s="18" t="s">
        <v>25</v>
      </c>
      <c r="C32" s="18"/>
      <c r="D32" s="24" t="s">
        <v>22</v>
      </c>
    </row>
    <row r="33" spans="2:4" x14ac:dyDescent="0.25">
      <c r="B33" s="22" t="s">
        <v>26</v>
      </c>
      <c r="C33" s="18"/>
      <c r="D33" s="25" t="s">
        <v>22</v>
      </c>
    </row>
    <row r="34" spans="2:4" x14ac:dyDescent="0.25">
      <c r="B34" s="7"/>
      <c r="C34" s="4"/>
      <c r="D34" s="27"/>
    </row>
    <row r="35" spans="2:4" x14ac:dyDescent="0.25">
      <c r="B35" s="7" t="s">
        <v>27</v>
      </c>
      <c r="C35" s="4"/>
      <c r="D35" s="27"/>
    </row>
    <row r="36" spans="2:4" x14ac:dyDescent="0.25">
      <c r="B36" s="4" t="s">
        <v>28</v>
      </c>
      <c r="C36" s="4"/>
      <c r="D36" s="16">
        <v>665809270</v>
      </c>
    </row>
    <row r="37" spans="2:4" x14ac:dyDescent="0.25">
      <c r="B37" s="7" t="s">
        <v>29</v>
      </c>
      <c r="C37" s="4"/>
      <c r="D37" s="28">
        <v>0</v>
      </c>
    </row>
    <row r="38" spans="2:4" x14ac:dyDescent="0.25">
      <c r="B38" s="7" t="s">
        <v>30</v>
      </c>
      <c r="C38" s="4"/>
      <c r="D38" s="16">
        <f>+D36+D37</f>
        <v>665809270</v>
      </c>
    </row>
    <row r="39" spans="2:4" x14ac:dyDescent="0.25">
      <c r="B39" s="4" t="s">
        <v>31</v>
      </c>
      <c r="C39" s="4"/>
      <c r="D39" s="23">
        <v>233416043.05000001</v>
      </c>
    </row>
    <row r="40" spans="2:4" x14ac:dyDescent="0.25">
      <c r="B40" s="7" t="s">
        <v>32</v>
      </c>
      <c r="C40" s="4"/>
      <c r="D40" s="29">
        <f>+D38-D39</f>
        <v>432393226.94999999</v>
      </c>
    </row>
    <row r="41" spans="2:4" ht="15.75" thickBot="1" x14ac:dyDescent="0.3">
      <c r="B41" s="7" t="s">
        <v>33</v>
      </c>
      <c r="C41" s="4"/>
      <c r="D41" s="30">
        <v>432393226.94999999</v>
      </c>
    </row>
    <row r="42" spans="2:4" ht="15.75" thickTop="1" x14ac:dyDescent="0.25"/>
    <row r="54" spans="1:5" x14ac:dyDescent="0.25">
      <c r="A54"/>
      <c r="B54" s="13"/>
      <c r="C54" s="13"/>
      <c r="D54" s="13"/>
      <c r="E54" s="13"/>
    </row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</dc:creator>
  <cp:lastModifiedBy>Libre Acceso a la Informacion Publica</cp:lastModifiedBy>
  <cp:lastPrinted>2023-04-11T18:28:29Z</cp:lastPrinted>
  <dcterms:created xsi:type="dcterms:W3CDTF">2023-04-10T12:28:38Z</dcterms:created>
  <dcterms:modified xsi:type="dcterms:W3CDTF">2023-04-11T18:28:31Z</dcterms:modified>
</cp:coreProperties>
</file>