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Mayo 2023\BG\"/>
    </mc:Choice>
  </mc:AlternateContent>
  <bookViews>
    <workbookView xWindow="0" yWindow="0" windowWidth="20490" windowHeight="7635"/>
  </bookViews>
  <sheets>
    <sheet name="ESCUELA" sheetId="1" r:id="rId1"/>
  </sheets>
  <definedNames>
    <definedName name="_xlnm.Print_Area" localSheetId="0">ESCUELA!$A$1:$D$52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18" i="1"/>
  <c r="D23" i="1"/>
  <c r="D40" i="1"/>
  <c r="D41" i="1" s="1"/>
  <c r="D24" i="1" l="1"/>
  <c r="G30" i="1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<sst xmlns="http://schemas.openxmlformats.org/spreadsheetml/2006/main" count="37" uniqueCount="34">
  <si>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</si>
  <si>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</si>
  <si>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</si>
  <si>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</si>
  <si>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31 DE MAYO 2023</t>
  </si>
  <si>
    <t>VALOR EN RD$</t>
  </si>
  <si>
    <t xml:space="preserve">      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</si>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</sst>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4" fillId="0" borderId="0" xfId="1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43" fontId="2" fillId="0" borderId="0" xfId="1" applyFont="1" applyBorder="1" applyAlignment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/>
    <xf numFmtId="43" fontId="9" fillId="2" borderId="1" xfId="1" applyFont="1" applyFill="1" applyBorder="1"/>
    <xf numFmtId="43" fontId="8" fillId="0" borderId="1" xfId="1" applyFont="1" applyBorder="1"/>
    <xf numFmtId="43" fontId="8" fillId="0" borderId="0" xfId="1" applyFont="1" applyBorder="1"/>
    <xf numFmtId="43" fontId="2" fillId="0" borderId="0" xfId="1" applyFont="1" applyBorder="1" applyAlignment="1">
      <alignment horizontal="right"/>
    </xf>
    <xf numFmtId="0" fontId="2" fillId="2" borderId="0" xfId="0" applyFont="1" applyFill="1"/>
    <xf numFmtId="43" fontId="2" fillId="0" borderId="1" xfId="1" applyFont="1" applyFill="1" applyBorder="1" applyAlignment="1">
      <alignment horizontal="right"/>
    </xf>
    <xf numFmtId="43" fontId="8" fillId="0" borderId="2" xfId="1" applyFont="1" applyBorder="1" applyAlignment="1">
      <alignment horizontal="right"/>
    </xf>
    <xf numFmtId="43" fontId="8" fillId="3" borderId="3" xfId="1" applyFont="1" applyFill="1" applyBorder="1"/>
    <xf numFmtId="0" fontId="8" fillId="2" borderId="0" xfId="0" applyFont="1" applyFill="1"/>
    <xf numFmtId="43" fontId="8" fillId="2" borderId="0" xfId="1" applyFont="1" applyFill="1" applyBorder="1"/>
    <xf numFmtId="43" fontId="2" fillId="2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/>
    </xf>
    <xf numFmtId="43" fontId="8" fillId="2" borderId="0" xfId="1" applyFont="1" applyFill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2" fillId="0" borderId="1" xfId="0" applyNumberFormat="1" applyFont="1" applyBorder="1"/>
    <xf numFmtId="43" fontId="8" fillId="0" borderId="0" xfId="1" applyFont="1" applyFill="1" applyBorder="1"/>
    <xf numFmtId="43" fontId="8" fillId="0" borderId="2" xfId="1" applyFont="1" applyBorder="1"/>
    <xf numFmtId="43" fontId="8" fillId="3" borderId="4" xfId="1" applyFont="1" applyFill="1" applyBorder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0</xdr:rowOff>
    </xdr:from>
    <xdr:to>
      <xdr:col>3</xdr:col>
      <xdr:colOff>190500</xdr:colOff>
      <xdr:row>4</xdr:row>
      <xdr:rowOff>9523</xdr:rowOff>
    </xdr:to>
    <xdr:pic>
      <xdr:nvPicPr>
        <xdr:cNvPr id="37" name="Object 2">
          <a:extLst>
            <a:ext uri="{FF2B5EF4-FFF2-40B4-BE49-F238E27FC236}">
              <a16:creationId xmlns="" xmlns:a16="http://schemas.microsoft.com/office/drawing/2014/main" id="{8A5607B6-9496-48F3-98B6-95DA57A5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43</xdr:row>
      <xdr:rowOff>19050</xdr:rowOff>
    </xdr:from>
    <xdr:to>
      <xdr:col>3</xdr:col>
      <xdr:colOff>2495549</xdr:colOff>
      <xdr:row>51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1" y="8305800"/>
          <a:ext cx="5657848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53"/>
  <sheetViews>
    <sheetView tabSelected="1" zoomScaleNormal="100" workbookViewId="0">
      <selection activeCell="G47" sqref="G47"/>
    </sheetView>
  </sheetViews>
  <sheetFormatPr baseColWidth="10" defaultColWidth="9.140625" defaultRowHeight="15" x14ac:dyDescent="0.25"/>
  <cols>
    <col min="1" max="1" width="6.28515625" style="33" customWidth="1"/>
    <col min="2" max="2" width="12.140625" style="1" customWidth="1"/>
    <col min="3" max="3" width="35.28515625" style="1" customWidth="1"/>
    <col min="4" max="4" width="41.85546875" style="1" customWidth="1"/>
    <col min="5" max="5" width="15.85546875" style="1" customWidth="1"/>
    <col min="6" max="6" width="7.140625" style="3" customWidth="1"/>
    <col min="7" max="7" width="15" style="4" customWidth="1"/>
    <col min="8" max="8" width="3.28515625" style="4" customWidth="1"/>
  </cols>
  <sheetData>
    <row r="2" spans="2:4" x14ac:dyDescent="0.25">
      <c r="D2" s="2"/>
    </row>
    <row r="3" spans="2:4" x14ac:dyDescent="0.25">
      <c r="D3" s="2"/>
    </row>
    <row r="4" spans="2:4" x14ac:dyDescent="0.25">
      <c r="D4" s="2"/>
    </row>
    <row r="5" spans="2:4" ht="15.75" x14ac:dyDescent="0.25">
      <c r="B5" s="34" t="s">
        <v>0</v>
      </c>
      <c r="C5" s="34"/>
      <c r="D5" s="34"/>
    </row>
    <row r="6" spans="2:4" ht="15.75" x14ac:dyDescent="0.25">
      <c r="B6" s="35" t="s">
        <v>1</v>
      </c>
      <c r="C6" s="35"/>
      <c r="D6" s="35"/>
    </row>
    <row r="7" spans="2:4" ht="15.75" x14ac:dyDescent="0.25">
      <c r="B7" s="35" t="s">
        <v>2</v>
      </c>
      <c r="C7" s="35"/>
      <c r="D7" s="35"/>
    </row>
    <row r="8" spans="2:4" ht="15.75" x14ac:dyDescent="0.25">
      <c r="B8" s="34" t="s">
        <v>3</v>
      </c>
      <c r="C8" s="34"/>
      <c r="D8" s="34"/>
    </row>
    <row r="9" spans="2:4" ht="15.75" x14ac:dyDescent="0.25">
      <c r="B9" s="36" t="s">
        <v>4</v>
      </c>
      <c r="C9" s="36"/>
      <c r="D9" s="36"/>
    </row>
    <row r="10" spans="2:4" ht="15.75" x14ac:dyDescent="0.25">
      <c r="B10" s="34" t="s">
        <v>5</v>
      </c>
      <c r="C10" s="34"/>
      <c r="D10" s="34"/>
    </row>
    <row r="11" spans="2:4" x14ac:dyDescent="0.25">
      <c r="B11" s="7" t="s">
        <v>6</v>
      </c>
      <c r="D11" s="7"/>
    </row>
    <row r="12" spans="2:4" x14ac:dyDescent="0.25">
      <c r="B12" s="8" t="s">
        <v>7</v>
      </c>
      <c r="C12" s="7"/>
      <c r="D12" s="7"/>
    </row>
    <row r="13" spans="2:4" x14ac:dyDescent="0.25">
      <c r="B13" s="7"/>
      <c r="C13" s="9"/>
      <c r="D13" s="9"/>
    </row>
    <row r="14" spans="2:4" x14ac:dyDescent="0.25">
      <c r="B14" s="10" t="s">
        <v>8</v>
      </c>
      <c r="C14" s="11"/>
      <c r="D14" s="12"/>
    </row>
    <row r="15" spans="2:4" x14ac:dyDescent="0.25">
      <c r="B15" s="1" t="s">
        <v>9</v>
      </c>
      <c r="C15" s="11"/>
      <c r="D15" s="13">
        <v>360912.96</v>
      </c>
    </row>
    <row r="16" spans="2:4" x14ac:dyDescent="0.25">
      <c r="B16" s="1" t="s">
        <v>10</v>
      </c>
      <c r="D16" s="14">
        <v>20317156.870000001</v>
      </c>
    </row>
    <row r="17" spans="2:7" x14ac:dyDescent="0.25">
      <c r="B17" s="1" t="s">
        <v>11</v>
      </c>
      <c r="D17" s="15">
        <v>0</v>
      </c>
    </row>
    <row r="18" spans="2:7" x14ac:dyDescent="0.25">
      <c r="B18" s="10" t="s">
        <v>12</v>
      </c>
      <c r="D18" s="16">
        <f>SUM(D15:D17)</f>
        <v>20678069.830000002</v>
      </c>
    </row>
    <row r="19" spans="2:7" x14ac:dyDescent="0.25">
      <c r="D19" s="2">
        <v>0</v>
      </c>
    </row>
    <row r="20" spans="2:7" x14ac:dyDescent="0.25">
      <c r="B20" s="10" t="s">
        <v>13</v>
      </c>
      <c r="D20" s="17"/>
    </row>
    <row r="21" spans="2:7" x14ac:dyDescent="0.25">
      <c r="B21" s="1" t="s">
        <v>14</v>
      </c>
      <c r="D21" s="18">
        <v>233086190.72999999</v>
      </c>
    </row>
    <row r="22" spans="2:7" x14ac:dyDescent="0.25">
      <c r="B22" s="19" t="s">
        <v>15</v>
      </c>
      <c r="C22" s="19"/>
      <c r="D22" s="20">
        <v>135096525.50999999</v>
      </c>
    </row>
    <row r="23" spans="2:7" x14ac:dyDescent="0.25">
      <c r="B23" s="10" t="s">
        <v>16</v>
      </c>
      <c r="D23" s="21">
        <f>+D21+D22</f>
        <v>368182716.24000001</v>
      </c>
    </row>
    <row r="24" spans="2:7" ht="15.75" thickBot="1" x14ac:dyDescent="0.3">
      <c r="B24" s="10" t="s">
        <v>17</v>
      </c>
      <c r="D24" s="22">
        <f>+D23+D18</f>
        <v>388860786.06999999</v>
      </c>
    </row>
    <row r="25" spans="2:7" ht="15.75" thickTop="1" x14ac:dyDescent="0.25">
      <c r="B25" s="23"/>
      <c r="C25" s="19"/>
      <c r="D25" s="24"/>
    </row>
    <row r="26" spans="2:7" x14ac:dyDescent="0.25">
      <c r="B26" s="23" t="s">
        <v>18</v>
      </c>
      <c r="C26" s="19"/>
      <c r="D26" s="24"/>
    </row>
    <row r="27" spans="2:7" x14ac:dyDescent="0.25">
      <c r="B27" s="23" t="s">
        <v>19</v>
      </c>
      <c r="C27" s="19"/>
      <c r="D27" s="13" t="s">
        <v>20</v>
      </c>
    </row>
    <row r="28" spans="2:7" x14ac:dyDescent="0.25">
      <c r="B28" s="19" t="s">
        <v>21</v>
      </c>
      <c r="C28" s="19"/>
      <c r="D28" s="25" t="s">
        <v>22</v>
      </c>
    </row>
    <row r="29" spans="2:7" x14ac:dyDescent="0.25">
      <c r="B29" s="23" t="s">
        <v>23</v>
      </c>
      <c r="C29" s="19"/>
      <c r="D29" s="26" t="s">
        <v>22</v>
      </c>
    </row>
    <row r="30" spans="2:7" x14ac:dyDescent="0.25">
      <c r="B30" s="23"/>
      <c r="C30" s="19"/>
      <c r="D30" s="27"/>
      <c r="G30" s="4">
        <f>+D24-D41</f>
        <v>0</v>
      </c>
    </row>
    <row r="31" spans="2:7" x14ac:dyDescent="0.25">
      <c r="B31" s="23" t="s">
        <v>24</v>
      </c>
      <c r="C31" s="19"/>
      <c r="D31" s="24"/>
    </row>
    <row r="32" spans="2:7" x14ac:dyDescent="0.25">
      <c r="B32" s="19" t="s">
        <v>25</v>
      </c>
      <c r="C32" s="19"/>
      <c r="D32" s="25" t="s">
        <v>22</v>
      </c>
    </row>
    <row r="33" spans="2:4" x14ac:dyDescent="0.25">
      <c r="B33" s="23" t="s">
        <v>26</v>
      </c>
      <c r="C33" s="19"/>
      <c r="D33" s="26" t="s">
        <v>22</v>
      </c>
    </row>
    <row r="34" spans="2:4" x14ac:dyDescent="0.25">
      <c r="B34" s="10"/>
      <c r="D34" s="28"/>
    </row>
    <row r="35" spans="2:4" x14ac:dyDescent="0.25">
      <c r="B35" s="10" t="s">
        <v>27</v>
      </c>
      <c r="D35" s="28"/>
    </row>
    <row r="36" spans="2:4" x14ac:dyDescent="0.25">
      <c r="B36" s="1" t="s">
        <v>28</v>
      </c>
      <c r="D36" s="17">
        <v>665809270</v>
      </c>
    </row>
    <row r="37" spans="2:4" x14ac:dyDescent="0.25">
      <c r="B37" s="10" t="s">
        <v>29</v>
      </c>
      <c r="D37" s="29">
        <v>1680000</v>
      </c>
    </row>
    <row r="38" spans="2:4" x14ac:dyDescent="0.25">
      <c r="B38" s="10" t="s">
        <v>30</v>
      </c>
      <c r="D38" s="17">
        <f>+D36-D37</f>
        <v>664129270</v>
      </c>
    </row>
    <row r="39" spans="2:4" x14ac:dyDescent="0.25">
      <c r="B39" s="1" t="s">
        <v>31</v>
      </c>
      <c r="D39" s="30">
        <v>275268483.93000001</v>
      </c>
    </row>
    <row r="40" spans="2:4" x14ac:dyDescent="0.25">
      <c r="B40" s="10" t="s">
        <v>32</v>
      </c>
      <c r="D40" s="31">
        <f>+D38-D39</f>
        <v>388860786.06999999</v>
      </c>
    </row>
    <row r="41" spans="2:4" ht="15.75" thickBot="1" x14ac:dyDescent="0.3">
      <c r="B41" s="10" t="s">
        <v>33</v>
      </c>
      <c r="D41" s="32">
        <f>+D40</f>
        <v>388860786.06999999</v>
      </c>
    </row>
    <row r="42" spans="2:4" ht="15.75" thickTop="1" x14ac:dyDescent="0.25"/>
    <row r="53" spans="1:8" x14ac:dyDescent="0.25">
      <c r="A53"/>
      <c r="B53" s="6"/>
      <c r="C53" s="6"/>
      <c r="D53" s="6"/>
      <c r="E53" s="6"/>
      <c r="F53" s="6"/>
      <c r="G53" s="5"/>
      <c r="H53" s="5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Libre Acceso a la Informacion Publica</cp:lastModifiedBy>
  <cp:lastPrinted>2023-06-07T20:00:39Z</cp:lastPrinted>
  <dcterms:created xsi:type="dcterms:W3CDTF">2023-06-07T19:36:08Z</dcterms:created>
  <dcterms:modified xsi:type="dcterms:W3CDTF">2023-06-16T13:31:02Z</dcterms:modified>
</cp:coreProperties>
</file>