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Mayo 2023\BG\"/>
    </mc:Choice>
  </mc:AlternateContent>
  <bookViews>
    <workbookView xWindow="0" yWindow="0" windowWidth="20490" windowHeight="7635"/>
  </bookViews>
  <sheets>
    <sheet name="DOMINICANA DIGNA " sheetId="4" r:id="rId1"/>
  </sheets>
  <definedNames>
    <definedName name="_xlnm.Print_Area" localSheetId="0">'DOMINICANA DIGNA '!$A$1:$E$52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4" l="1"/>
  <c r="D38" i="4"/>
  <c r="D40" i="4" s="1"/>
  <c r="D41" i="4" s="1"/>
  <c r="D18" i="4"/>
  <c r="D24" i="4" s="1"/>
  <c r="F28" i="4" s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<sst xmlns="http://schemas.openxmlformats.org/spreadsheetml/2006/main" count="37" uniqueCount="34">
  <si>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</si>
  <si>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</si>
  <si>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</si>
  <si>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</si>
  <si>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AL 31 DE MAYO 2023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</si>
  <si>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</si>
  <si>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</si>
  <si>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</si>
  <si>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</si>
  <si>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</si>
  <si>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</si>
  <si>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</si>
  <si>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</si>
  <si>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</si>
  <si>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</si>
  <si>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</si>
  <si>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</si>
  <si>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</si>
  <si>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RESULTADOS NETO DEL EJERCICIO</t>
  </si>
  <si>
    <t>RETENCIONES Y OTROS</t>
  </si>
  <si>
    <t>0.00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</si>
  <si>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</si>
  <si>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</si>
  <si>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</si>
  <si>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</si>
  <si>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</si>
  <si>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</si>
  <si>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</si>
  <si>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</si>
  <si>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TOTAL DE PATRIMONIO</t>
  </si>
  <si>
    <t>TOTAL DE PASIVO Y PATRIMONIO</t>
  </si>
  <si>
    <t>DOMINICANA  DIGNA</t>
  </si>
  <si>
    <t>ACTIVIDAD 009</t>
  </si>
  <si>
    <t>BIENES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</si>
</sst>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sz val="11"/>
      <color rgb="FF002060"/>
      <name val="Arial"/>
      <family val="2"/>
    </font>
    <font>
      <sz val="11"/>
      <color rgb="FF002060"/>
      <name val="Calibri"/>
      <family val="2"/>
      <scheme val="minor"/>
    </font>
    <font>
      <sz val="12"/>
      <color rgb="FF002060"/>
      <name val="Arial"/>
      <family val="2"/>
    </font>
    <font>
      <b/>
      <sz val="10"/>
      <color rgb="FF002060"/>
      <name val="Arial"/>
      <family val="2"/>
    </font>
    <font>
      <b/>
      <sz val="11"/>
      <color rgb="FF002060"/>
      <name val="Arial"/>
      <family val="2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center"/>
    </xf>
    <xf numFmtId="0" fontId="6" fillId="0" borderId="0" xfId="0" applyFont="1"/>
    <xf numFmtId="43" fontId="2" fillId="2" borderId="0" xfId="1" applyFont="1" applyFill="1" applyBorder="1" applyAlignment="1">
      <alignment horizontal="right"/>
    </xf>
    <xf numFmtId="43" fontId="2" fillId="2" borderId="0" xfId="1" applyFont="1" applyFill="1" applyBorder="1"/>
    <xf numFmtId="0" fontId="2" fillId="2" borderId="0" xfId="0" applyFont="1" applyFill="1"/>
    <xf numFmtId="43" fontId="6" fillId="3" borderId="3" xfId="1" applyFont="1" applyFill="1" applyBorder="1"/>
    <xf numFmtId="0" fontId="6" fillId="2" borderId="0" xfId="0" applyFont="1" applyFill="1"/>
    <xf numFmtId="43" fontId="6" fillId="2" borderId="0" xfId="1" applyFont="1" applyFill="1" applyBorder="1"/>
    <xf numFmtId="43" fontId="2" fillId="2" borderId="1" xfId="1" applyFont="1" applyFill="1" applyBorder="1" applyAlignment="1">
      <alignment horizontal="right"/>
    </xf>
    <xf numFmtId="43" fontId="6" fillId="2" borderId="1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2" fillId="2" borderId="1" xfId="1" applyFont="1" applyFill="1" applyBorder="1"/>
    <xf numFmtId="43" fontId="2" fillId="2" borderId="0" xfId="1" applyFont="1" applyFill="1"/>
    <xf numFmtId="43" fontId="2" fillId="0" borderId="1" xfId="1" applyFont="1" applyBorder="1"/>
    <xf numFmtId="0" fontId="8" fillId="2" borderId="0" xfId="0" applyFont="1" applyFill="1"/>
    <xf numFmtId="0" fontId="9" fillId="0" borderId="0" xfId="0" applyFont="1"/>
    <xf numFmtId="43" fontId="3" fillId="0" borderId="0" xfId="1" applyFont="1"/>
    <xf numFmtId="0" fontId="8" fillId="0" borderId="0" xfId="0" applyFont="1" applyAlignment="1">
      <alignment horizontal="center"/>
    </xf>
    <xf numFmtId="43" fontId="8" fillId="0" borderId="0" xfId="1" applyFont="1" applyAlignment="1">
      <alignment horizontal="center"/>
    </xf>
    <xf numFmtId="49" fontId="6" fillId="2" borderId="0" xfId="0" applyNumberFormat="1" applyFont="1" applyFill="1"/>
    <xf numFmtId="43" fontId="6" fillId="2" borderId="0" xfId="1" applyFont="1" applyFill="1" applyBorder="1" applyAlignment="1"/>
    <xf numFmtId="43" fontId="9" fillId="2" borderId="0" xfId="1" applyFont="1" applyFill="1"/>
    <xf numFmtId="43" fontId="6" fillId="2" borderId="1" xfId="1" applyFont="1" applyFill="1" applyBorder="1"/>
    <xf numFmtId="0" fontId="9" fillId="2" borderId="0" xfId="0" applyFont="1" applyFill="1"/>
    <xf numFmtId="43" fontId="2" fillId="0" borderId="0" xfId="1" applyFont="1" applyFill="1" applyBorder="1" applyAlignment="1">
      <alignment horizontal="right"/>
    </xf>
    <xf numFmtId="43" fontId="6" fillId="2" borderId="2" xfId="1" applyFont="1" applyFill="1" applyBorder="1" applyAlignment="1">
      <alignment horizontal="right"/>
    </xf>
    <xf numFmtId="164" fontId="4" fillId="0" borderId="0" xfId="0" applyNumberFormat="1" applyFont="1"/>
    <xf numFmtId="43" fontId="6" fillId="2" borderId="2" xfId="1" applyFont="1" applyFill="1" applyBorder="1"/>
    <xf numFmtId="43" fontId="6" fillId="3" borderId="4" xfId="1" applyFont="1" applyFill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0</xdr:rowOff>
    </xdr:from>
    <xdr:to>
      <xdr:col>0</xdr:col>
      <xdr:colOff>19050</xdr:colOff>
      <xdr:row>51</xdr:row>
      <xdr:rowOff>85725</xdr:rowOff>
    </xdr:to>
    <xdr:pic>
      <xdr:nvPicPr>
        <xdr:cNvPr id="14" name="31 Imagen">
          <a:extLst>
            <a:ext uri="{FF2B5EF4-FFF2-40B4-BE49-F238E27FC236}">
              <a16:creationId xmlns="" xmlns:a16="http://schemas.microsoft.com/office/drawing/2014/main" id="{D94C7DA0-38DB-4C69-BB39-4E823C80F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8177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17" name="18 Imagen">
          <a:extLst>
            <a:ext uri="{FF2B5EF4-FFF2-40B4-BE49-F238E27FC236}">
              <a16:creationId xmlns="" xmlns:a16="http://schemas.microsoft.com/office/drawing/2014/main" id="{73FEF98D-BA37-4827-858D-0764F1D59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3229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20" name="25 Imagen">
          <a:extLst>
            <a:ext uri="{FF2B5EF4-FFF2-40B4-BE49-F238E27FC236}">
              <a16:creationId xmlns="" xmlns:a16="http://schemas.microsoft.com/office/drawing/2014/main" id="{616C2F55-360E-41E8-A167-5B809A9CE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4441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23" name="22 Imagen">
          <a:extLst>
            <a:ext uri="{FF2B5EF4-FFF2-40B4-BE49-F238E27FC236}">
              <a16:creationId xmlns="" xmlns:a16="http://schemas.microsoft.com/office/drawing/2014/main" id="{3116C0F3-EB97-4BEF-8E73-3FCBBA356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8998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26" name="29 Imagen">
          <a:extLst>
            <a:ext uri="{FF2B5EF4-FFF2-40B4-BE49-F238E27FC236}">
              <a16:creationId xmlns="" xmlns:a16="http://schemas.microsoft.com/office/drawing/2014/main" id="{6953C55D-998E-4D5A-93B4-0AB371F6E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1170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29" name="33 Imagen">
          <a:extLst>
            <a:ext uri="{FF2B5EF4-FFF2-40B4-BE49-F238E27FC236}">
              <a16:creationId xmlns="" xmlns:a16="http://schemas.microsoft.com/office/drawing/2014/main" id="{237EDE4D-1561-4076-B34B-4BEF54B4E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1442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32" name="36 Imagen">
          <a:extLst>
            <a:ext uri="{FF2B5EF4-FFF2-40B4-BE49-F238E27FC236}">
              <a16:creationId xmlns="" xmlns:a16="http://schemas.microsoft.com/office/drawing/2014/main" id="{D28ADD14-4E1D-4B8B-A07E-32C6343F1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1714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34" name="31 Imagen">
          <a:extLst>
            <a:ext uri="{FF2B5EF4-FFF2-40B4-BE49-F238E27FC236}">
              <a16:creationId xmlns="" xmlns:a16="http://schemas.microsoft.com/office/drawing/2014/main" id="{941A4BF3-3E25-4BA3-9B0D-AC6C8BB49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58177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35" name="31 Imagen">
          <a:extLst>
            <a:ext uri="{FF2B5EF4-FFF2-40B4-BE49-F238E27FC236}">
              <a16:creationId xmlns="" xmlns:a16="http://schemas.microsoft.com/office/drawing/2014/main" id="{110541A3-B49F-4FE2-872B-D973F819E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658177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36" name="31 Imagen">
          <a:extLst>
            <a:ext uri="{FF2B5EF4-FFF2-40B4-BE49-F238E27FC236}">
              <a16:creationId xmlns="" xmlns:a16="http://schemas.microsoft.com/office/drawing/2014/main" id="{408C5B70-02F0-47D6-9A23-51E7FDDEF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658177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38" name="31 Imagen">
          <a:extLst>
            <a:ext uri="{FF2B5EF4-FFF2-40B4-BE49-F238E27FC236}">
              <a16:creationId xmlns="" xmlns:a16="http://schemas.microsoft.com/office/drawing/2014/main" id="{4C47F303-AB6A-4989-AEBC-3DCB376FD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7019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39" name="31 Imagen">
          <a:extLst>
            <a:ext uri="{FF2B5EF4-FFF2-40B4-BE49-F238E27FC236}">
              <a16:creationId xmlns="" xmlns:a16="http://schemas.microsoft.com/office/drawing/2014/main" id="{44FC753A-33D9-47C0-87A1-9CA0B1F67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37019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40" name="31 Imagen">
          <a:extLst>
            <a:ext uri="{FF2B5EF4-FFF2-40B4-BE49-F238E27FC236}">
              <a16:creationId xmlns="" xmlns:a16="http://schemas.microsoft.com/office/drawing/2014/main" id="{E3B86F54-E43F-47A0-9148-1457C9BCA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537019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41" name="31 Imagen">
          <a:extLst>
            <a:ext uri="{FF2B5EF4-FFF2-40B4-BE49-F238E27FC236}">
              <a16:creationId xmlns="" xmlns:a16="http://schemas.microsoft.com/office/drawing/2014/main" id="{BD1FB13D-D4F3-4971-BF46-E419C8D8D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537019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44" name="31 Imagen">
          <a:extLst>
            <a:ext uri="{FF2B5EF4-FFF2-40B4-BE49-F238E27FC236}">
              <a16:creationId xmlns="" xmlns:a16="http://schemas.microsoft.com/office/drawing/2014/main" id="{2B6E6FF0-5B94-4014-94EE-5CE19D649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3005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45" name="31 Imagen">
          <a:extLst>
            <a:ext uri="{FF2B5EF4-FFF2-40B4-BE49-F238E27FC236}">
              <a16:creationId xmlns="" xmlns:a16="http://schemas.microsoft.com/office/drawing/2014/main" id="{D5373686-4D9F-4DEC-83CF-22A0F4BEB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423005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46" name="31 Imagen">
          <a:extLst>
            <a:ext uri="{FF2B5EF4-FFF2-40B4-BE49-F238E27FC236}">
              <a16:creationId xmlns="" xmlns:a16="http://schemas.microsoft.com/office/drawing/2014/main" id="{E2BE85AB-6C15-4015-B6F8-EC53704CF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423005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47" name="31 Imagen">
          <a:extLst>
            <a:ext uri="{FF2B5EF4-FFF2-40B4-BE49-F238E27FC236}">
              <a16:creationId xmlns="" xmlns:a16="http://schemas.microsoft.com/office/drawing/2014/main" id="{005AA8EC-8B04-4B94-8B1A-2A7CD5925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423005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50" name="31 Imagen">
          <a:extLst>
            <a:ext uri="{FF2B5EF4-FFF2-40B4-BE49-F238E27FC236}">
              <a16:creationId xmlns="" xmlns:a16="http://schemas.microsoft.com/office/drawing/2014/main" id="{9780BBA0-CBF1-490A-9FA1-46474CAD8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5277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51" name="31 Imagen">
          <a:extLst>
            <a:ext uri="{FF2B5EF4-FFF2-40B4-BE49-F238E27FC236}">
              <a16:creationId xmlns="" xmlns:a16="http://schemas.microsoft.com/office/drawing/2014/main" id="{AA2C9718-B4C6-48E0-AE3B-86F506802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15277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52" name="31 Imagen">
          <a:extLst>
            <a:ext uri="{FF2B5EF4-FFF2-40B4-BE49-F238E27FC236}">
              <a16:creationId xmlns="" xmlns:a16="http://schemas.microsoft.com/office/drawing/2014/main" id="{67B24538-391A-4FC2-8ACA-508FEF371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315277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53" name="31 Imagen">
          <a:extLst>
            <a:ext uri="{FF2B5EF4-FFF2-40B4-BE49-F238E27FC236}">
              <a16:creationId xmlns="" xmlns:a16="http://schemas.microsoft.com/office/drawing/2014/main" id="{2A86C23C-7BF9-462B-992E-8BF6FE34C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315277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56" name="31 Imagen">
          <a:extLst>
            <a:ext uri="{FF2B5EF4-FFF2-40B4-BE49-F238E27FC236}">
              <a16:creationId xmlns="" xmlns:a16="http://schemas.microsoft.com/office/drawing/2014/main" id="{E6215E40-5F2D-4A19-A59A-181027FA6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764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57" name="31 Imagen">
          <a:extLst>
            <a:ext uri="{FF2B5EF4-FFF2-40B4-BE49-F238E27FC236}">
              <a16:creationId xmlns="" xmlns:a16="http://schemas.microsoft.com/office/drawing/2014/main" id="{F22AACA2-02FD-4FD1-BB12-48544FD76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764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58" name="31 Imagen">
          <a:extLst>
            <a:ext uri="{FF2B5EF4-FFF2-40B4-BE49-F238E27FC236}">
              <a16:creationId xmlns="" xmlns:a16="http://schemas.microsoft.com/office/drawing/2014/main" id="{8A1DD005-F8C7-43EF-A628-361A80F76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764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59" name="31 Imagen">
          <a:extLst>
            <a:ext uri="{FF2B5EF4-FFF2-40B4-BE49-F238E27FC236}">
              <a16:creationId xmlns="" xmlns:a16="http://schemas.microsoft.com/office/drawing/2014/main" id="{804CE004-FDFE-4E23-923F-602D04975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764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62" name="31 Imagen">
          <a:extLst>
            <a:ext uri="{FF2B5EF4-FFF2-40B4-BE49-F238E27FC236}">
              <a16:creationId xmlns="" xmlns:a16="http://schemas.microsoft.com/office/drawing/2014/main" id="{D254A860-BB5A-43ED-A3FF-56EA38385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63" name="31 Imagen">
          <a:extLst>
            <a:ext uri="{FF2B5EF4-FFF2-40B4-BE49-F238E27FC236}">
              <a16:creationId xmlns="" xmlns:a16="http://schemas.microsoft.com/office/drawing/2014/main" id="{2204BC22-7885-4312-B590-565CEDD4D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0012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64" name="31 Imagen">
          <a:extLst>
            <a:ext uri="{FF2B5EF4-FFF2-40B4-BE49-F238E27FC236}">
              <a16:creationId xmlns="" xmlns:a16="http://schemas.microsoft.com/office/drawing/2014/main" id="{9346601E-6E06-4B7A-A138-F336AEA1D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0012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65" name="31 Imagen">
          <a:extLst>
            <a:ext uri="{FF2B5EF4-FFF2-40B4-BE49-F238E27FC236}">
              <a16:creationId xmlns="" xmlns:a16="http://schemas.microsoft.com/office/drawing/2014/main" id="{86A3E168-9C8C-4465-8ABE-D7F24E74F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0012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1314451</xdr:colOff>
      <xdr:row>0</xdr:row>
      <xdr:rowOff>85725</xdr:rowOff>
    </xdr:from>
    <xdr:to>
      <xdr:col>2</xdr:col>
      <xdr:colOff>2171701</xdr:colOff>
      <xdr:row>4</xdr:row>
      <xdr:rowOff>28575</xdr:rowOff>
    </xdr:to>
    <xdr:pic>
      <xdr:nvPicPr>
        <xdr:cNvPr id="67" name="Object 2">
          <a:extLst>
            <a:ext uri="{FF2B5EF4-FFF2-40B4-BE49-F238E27FC236}">
              <a16:creationId xmlns="" xmlns:a16="http://schemas.microsoft.com/office/drawing/2014/main" id="{4F2ABDE4-5126-40B1-8C43-0FDAA7D66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14651" y="85725"/>
          <a:ext cx="8572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19050" cy="85725"/>
    <xdr:pic>
      <xdr:nvPicPr>
        <xdr:cNvPr id="68" name="31 Imagen">
          <a:extLst>
            <a:ext uri="{FF2B5EF4-FFF2-40B4-BE49-F238E27FC236}">
              <a16:creationId xmlns="" xmlns:a16="http://schemas.microsoft.com/office/drawing/2014/main" id="{06F09962-7188-4CA9-A0DF-F0569B6FE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19050" cy="85725"/>
    <xdr:pic>
      <xdr:nvPicPr>
        <xdr:cNvPr id="69" name="31 Imagen">
          <a:extLst>
            <a:ext uri="{FF2B5EF4-FFF2-40B4-BE49-F238E27FC236}">
              <a16:creationId xmlns="" xmlns:a16="http://schemas.microsoft.com/office/drawing/2014/main" id="{A9921257-FC4C-4DE0-AD66-291EB749E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0</xdr:row>
      <xdr:rowOff>0</xdr:rowOff>
    </xdr:from>
    <xdr:ext cx="19050" cy="85725"/>
    <xdr:pic>
      <xdr:nvPicPr>
        <xdr:cNvPr id="70" name="31 Imagen">
          <a:extLst>
            <a:ext uri="{FF2B5EF4-FFF2-40B4-BE49-F238E27FC236}">
              <a16:creationId xmlns="" xmlns:a16="http://schemas.microsoft.com/office/drawing/2014/main" id="{41581000-7E8A-47B2-AE4E-A3F7709AE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0</xdr:row>
      <xdr:rowOff>0</xdr:rowOff>
    </xdr:from>
    <xdr:ext cx="19050" cy="85725"/>
    <xdr:pic>
      <xdr:nvPicPr>
        <xdr:cNvPr id="71" name="31 Imagen">
          <a:extLst>
            <a:ext uri="{FF2B5EF4-FFF2-40B4-BE49-F238E27FC236}">
              <a16:creationId xmlns="" xmlns:a16="http://schemas.microsoft.com/office/drawing/2014/main" id="{C92CE6A5-2EF8-416F-A413-74F19558B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206328</xdr:colOff>
      <xdr:row>43</xdr:row>
      <xdr:rowOff>28575</xdr:rowOff>
    </xdr:from>
    <xdr:to>
      <xdr:col>3</xdr:col>
      <xdr:colOff>1790700</xdr:colOff>
      <xdr:row>51</xdr:row>
      <xdr:rowOff>3950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6403" y="8305800"/>
          <a:ext cx="4784772" cy="1499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42"/>
  <sheetViews>
    <sheetView tabSelected="1" topLeftCell="A25" zoomScaleNormal="100" workbookViewId="0">
      <selection activeCell="G46" sqref="G46"/>
    </sheetView>
  </sheetViews>
  <sheetFormatPr baseColWidth="10" defaultColWidth="9.140625" defaultRowHeight="15" x14ac:dyDescent="0.25"/>
  <cols>
    <col min="1" max="1" width="9" style="3" customWidth="1"/>
    <col min="2" max="2" width="15" style="2" customWidth="1"/>
    <col min="3" max="3" width="33" style="2" customWidth="1"/>
    <col min="4" max="4" width="31.140625" style="2" customWidth="1"/>
    <col min="5" max="5" width="14.42578125" style="3" customWidth="1"/>
    <col min="6" max="6" width="14.7109375" style="3" customWidth="1"/>
  </cols>
  <sheetData>
    <row r="1" spans="1:5" x14ac:dyDescent="0.25">
      <c r="B1" s="3"/>
      <c r="C1" s="3"/>
      <c r="D1" s="3"/>
    </row>
    <row r="3" spans="1:5" x14ac:dyDescent="0.25">
      <c r="D3" s="22"/>
    </row>
    <row r="4" spans="1:5" x14ac:dyDescent="0.25">
      <c r="D4" s="22"/>
    </row>
    <row r="5" spans="1:5" ht="15.75" x14ac:dyDescent="0.25">
      <c r="A5" s="37" t="s">
        <v>0</v>
      </c>
      <c r="B5" s="37"/>
      <c r="C5" s="37"/>
      <c r="D5" s="37"/>
      <c r="E5" s="37"/>
    </row>
    <row r="6" spans="1:5" ht="15.75" x14ac:dyDescent="0.25">
      <c r="A6" s="35" t="s">
        <v>1</v>
      </c>
      <c r="B6" s="35"/>
      <c r="C6" s="35"/>
      <c r="D6" s="35"/>
      <c r="E6" s="35"/>
    </row>
    <row r="7" spans="1:5" ht="15.75" x14ac:dyDescent="0.25">
      <c r="A7" s="38" t="s">
        <v>2</v>
      </c>
      <c r="B7" s="38"/>
      <c r="C7" s="38"/>
      <c r="D7" s="38"/>
      <c r="E7" s="38"/>
    </row>
    <row r="8" spans="1:5" ht="15.75" x14ac:dyDescent="0.25">
      <c r="A8" s="37" t="s">
        <v>3</v>
      </c>
      <c r="B8" s="37"/>
      <c r="C8" s="37"/>
      <c r="D8" s="37"/>
      <c r="E8" s="37"/>
    </row>
    <row r="9" spans="1:5" x14ac:dyDescent="0.25">
      <c r="A9" s="36" t="s">
        <v>4</v>
      </c>
      <c r="B9" s="36"/>
      <c r="C9" s="36"/>
      <c r="D9" s="36"/>
      <c r="E9" s="36"/>
    </row>
    <row r="10" spans="1:5" ht="15.75" x14ac:dyDescent="0.25">
      <c r="A10" s="37" t="s">
        <v>5</v>
      </c>
      <c r="B10" s="37"/>
      <c r="C10" s="37"/>
      <c r="D10" s="37"/>
      <c r="E10" s="37"/>
    </row>
    <row r="11" spans="1:5" x14ac:dyDescent="0.25">
      <c r="A11" s="36" t="s">
        <v>31</v>
      </c>
      <c r="B11" s="36"/>
      <c r="C11" s="36"/>
      <c r="D11" s="36"/>
      <c r="E11" s="36"/>
    </row>
    <row r="12" spans="1:5" x14ac:dyDescent="0.25">
      <c r="A12" s="23"/>
      <c r="B12" s="5" t="s">
        <v>32</v>
      </c>
      <c r="C12" s="1"/>
      <c r="D12" s="7"/>
      <c r="E12" s="23"/>
    </row>
    <row r="13" spans="1:5" x14ac:dyDescent="0.25">
      <c r="A13" s="23"/>
      <c r="B13" s="5" t="s">
        <v>6</v>
      </c>
      <c r="C13" s="4"/>
      <c r="D13" s="6"/>
      <c r="E13" s="23"/>
    </row>
    <row r="14" spans="1:5" x14ac:dyDescent="0.25">
      <c r="A14" s="23"/>
      <c r="B14" s="4"/>
      <c r="C14" s="6"/>
      <c r="D14" s="6"/>
      <c r="E14" s="24"/>
    </row>
    <row r="15" spans="1:5" x14ac:dyDescent="0.25">
      <c r="A15" s="21"/>
      <c r="B15" s="12" t="s">
        <v>7</v>
      </c>
      <c r="C15" s="25"/>
      <c r="D15" s="26"/>
      <c r="E15" s="20"/>
    </row>
    <row r="16" spans="1:5" x14ac:dyDescent="0.25">
      <c r="A16" s="21"/>
      <c r="B16" s="10" t="s">
        <v>8</v>
      </c>
      <c r="C16" s="10"/>
      <c r="D16" s="9">
        <v>7903425.2800000003</v>
      </c>
      <c r="E16" s="27"/>
    </row>
    <row r="17" spans="1:6" x14ac:dyDescent="0.25">
      <c r="A17" s="21"/>
      <c r="B17" s="10" t="s">
        <v>9</v>
      </c>
      <c r="C17" s="10"/>
      <c r="D17" s="19">
        <v>0</v>
      </c>
      <c r="E17" s="27"/>
    </row>
    <row r="18" spans="1:6" x14ac:dyDescent="0.25">
      <c r="A18" s="21"/>
      <c r="B18" s="12" t="s">
        <v>10</v>
      </c>
      <c r="C18" s="10"/>
      <c r="D18" s="28">
        <f>SUM(D16:D17)</f>
        <v>7903425.2800000003</v>
      </c>
      <c r="E18" s="27"/>
    </row>
    <row r="19" spans="1:6" x14ac:dyDescent="0.25">
      <c r="A19" s="21"/>
      <c r="B19" s="10"/>
      <c r="C19" s="10"/>
      <c r="D19" s="18"/>
      <c r="E19" s="27"/>
    </row>
    <row r="20" spans="1:6" x14ac:dyDescent="0.25">
      <c r="A20" s="21"/>
      <c r="B20" s="12" t="s">
        <v>11</v>
      </c>
      <c r="C20" s="10"/>
      <c r="D20" s="13"/>
      <c r="E20" s="27"/>
    </row>
    <row r="21" spans="1:6" x14ac:dyDescent="0.25">
      <c r="A21" s="29"/>
      <c r="B21" s="10" t="s">
        <v>12</v>
      </c>
      <c r="C21" s="10"/>
      <c r="D21" s="30">
        <v>6442166.3700000001</v>
      </c>
      <c r="E21" s="29"/>
    </row>
    <row r="22" spans="1:6" x14ac:dyDescent="0.25">
      <c r="A22" s="21"/>
      <c r="B22" s="10" t="s">
        <v>33</v>
      </c>
      <c r="C22" s="10"/>
      <c r="D22" s="14">
        <v>0</v>
      </c>
      <c r="E22" s="27"/>
    </row>
    <row r="23" spans="1:6" x14ac:dyDescent="0.25">
      <c r="A23" s="21"/>
      <c r="B23" s="12" t="s">
        <v>13</v>
      </c>
      <c r="C23" s="10"/>
      <c r="D23" s="31">
        <f>SUM(D21:D22)</f>
        <v>6442166.3700000001</v>
      </c>
      <c r="E23" s="27"/>
    </row>
    <row r="24" spans="1:6" ht="15.75" thickBot="1" x14ac:dyDescent="0.3">
      <c r="A24" s="21"/>
      <c r="B24" s="12" t="s">
        <v>14</v>
      </c>
      <c r="C24" s="10"/>
      <c r="D24" s="11">
        <f>+D21+D18</f>
        <v>14345591.65</v>
      </c>
    </row>
    <row r="25" spans="1:6" ht="15.75" thickTop="1" x14ac:dyDescent="0.25">
      <c r="A25" s="21"/>
      <c r="B25" s="12"/>
      <c r="C25" s="10"/>
      <c r="D25" s="13"/>
      <c r="E25" s="27"/>
    </row>
    <row r="26" spans="1:6" x14ac:dyDescent="0.25">
      <c r="A26" s="21"/>
      <c r="B26" s="12" t="s">
        <v>15</v>
      </c>
      <c r="C26" s="10"/>
      <c r="D26" s="13"/>
      <c r="E26" s="27"/>
    </row>
    <row r="27" spans="1:6" x14ac:dyDescent="0.25">
      <c r="A27" s="21"/>
      <c r="B27" s="12" t="s">
        <v>16</v>
      </c>
      <c r="C27" s="10"/>
      <c r="D27" s="8" t="s">
        <v>17</v>
      </c>
      <c r="E27" s="27"/>
    </row>
    <row r="28" spans="1:6" x14ac:dyDescent="0.25">
      <c r="A28" s="21"/>
      <c r="B28" s="10" t="s">
        <v>19</v>
      </c>
      <c r="C28" s="10"/>
      <c r="D28" s="14" t="s">
        <v>20</v>
      </c>
      <c r="E28" s="27"/>
      <c r="F28" s="32">
        <f>+D24-D41</f>
        <v>0</v>
      </c>
    </row>
    <row r="29" spans="1:6" x14ac:dyDescent="0.25">
      <c r="A29" s="21"/>
      <c r="B29" s="12" t="s">
        <v>21</v>
      </c>
      <c r="C29" s="10"/>
      <c r="D29" s="15" t="s">
        <v>20</v>
      </c>
      <c r="E29" s="27"/>
    </row>
    <row r="30" spans="1:6" x14ac:dyDescent="0.25">
      <c r="A30" s="21"/>
      <c r="B30" s="12"/>
      <c r="C30" s="10"/>
      <c r="D30" s="16"/>
      <c r="E30" s="27"/>
    </row>
    <row r="31" spans="1:6" x14ac:dyDescent="0.25">
      <c r="A31" s="21"/>
      <c r="B31" s="12" t="s">
        <v>22</v>
      </c>
      <c r="C31" s="10"/>
      <c r="D31" s="13"/>
      <c r="E31" s="27"/>
    </row>
    <row r="32" spans="1:6" x14ac:dyDescent="0.25">
      <c r="A32" s="21"/>
      <c r="B32" s="10" t="s">
        <v>23</v>
      </c>
      <c r="C32" s="10"/>
      <c r="D32" s="14" t="s">
        <v>20</v>
      </c>
      <c r="E32" s="27"/>
    </row>
    <row r="33" spans="1:5" x14ac:dyDescent="0.25">
      <c r="A33" s="21"/>
      <c r="B33" s="12" t="s">
        <v>24</v>
      </c>
      <c r="C33" s="10"/>
      <c r="D33" s="15" t="s">
        <v>20</v>
      </c>
      <c r="E33" s="27"/>
    </row>
    <row r="34" spans="1:5" x14ac:dyDescent="0.25">
      <c r="A34" s="21"/>
      <c r="B34" s="12"/>
      <c r="C34" s="10"/>
      <c r="D34" s="16"/>
      <c r="E34" s="27"/>
    </row>
    <row r="35" spans="1:5" x14ac:dyDescent="0.25">
      <c r="A35" s="21"/>
      <c r="B35" s="12" t="s">
        <v>25</v>
      </c>
      <c r="C35" s="10"/>
      <c r="D35" s="16"/>
      <c r="E35" s="27"/>
    </row>
    <row r="36" spans="1:5" x14ac:dyDescent="0.25">
      <c r="A36" s="21"/>
      <c r="B36" s="10" t="s">
        <v>26</v>
      </c>
      <c r="C36" s="10"/>
      <c r="D36" s="13">
        <v>80000000</v>
      </c>
      <c r="E36" s="13"/>
    </row>
    <row r="37" spans="1:5" x14ac:dyDescent="0.25">
      <c r="A37" s="21"/>
      <c r="B37" s="12" t="s">
        <v>27</v>
      </c>
      <c r="C37" s="10"/>
      <c r="D37" s="19">
        <v>0</v>
      </c>
      <c r="E37" s="27"/>
    </row>
    <row r="38" spans="1:5" x14ac:dyDescent="0.25">
      <c r="A38" s="21"/>
      <c r="B38" s="12" t="s">
        <v>28</v>
      </c>
      <c r="C38" s="10"/>
      <c r="D38" s="13">
        <f>+D36-D37</f>
        <v>80000000</v>
      </c>
      <c r="E38" s="13"/>
    </row>
    <row r="39" spans="1:5" x14ac:dyDescent="0.25">
      <c r="A39" s="21"/>
      <c r="B39" s="10" t="s">
        <v>18</v>
      </c>
      <c r="C39" s="10"/>
      <c r="D39" s="17">
        <v>65654408.350000001</v>
      </c>
      <c r="E39" s="27"/>
    </row>
    <row r="40" spans="1:5" x14ac:dyDescent="0.25">
      <c r="A40" s="21"/>
      <c r="B40" s="12" t="s">
        <v>29</v>
      </c>
      <c r="C40" s="10"/>
      <c r="D40" s="33">
        <f>+D38-D39</f>
        <v>14345591.649999999</v>
      </c>
      <c r="E40" s="27"/>
    </row>
    <row r="41" spans="1:5" ht="15.75" thickBot="1" x14ac:dyDescent="0.3">
      <c r="A41" s="21"/>
      <c r="B41" s="12" t="s">
        <v>30</v>
      </c>
      <c r="C41" s="10"/>
      <c r="D41" s="34">
        <f>+D40</f>
        <v>14345591.649999999</v>
      </c>
      <c r="E41" s="27"/>
    </row>
    <row r="42" spans="1:5" ht="15.75" thickTop="1" x14ac:dyDescent="0.25"/>
  </sheetData>
  <mergeCells count="7">
    <mergeCell ref="A11:E11"/>
    <mergeCell ref="A5:E5"/>
    <mergeCell ref="A6:E6"/>
    <mergeCell ref="A7:E7"/>
    <mergeCell ref="A8:E8"/>
    <mergeCell ref="A9:E9"/>
    <mergeCell ref="A10:E10"/>
  </mergeCells>
  <pageMargins left="0.16" right="0.25" top="0.18" bottom="0.19" header="0.12" footer="0.1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DOMINICANA DIGNA </vt:lpstr>
      <vt:lpstr>'DOMINICANA DIGNA '!Área_de_impresión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2</dc:creator>
  <cp:lastModifiedBy>Libre Acceso a la Informacion Publica</cp:lastModifiedBy>
  <cp:lastPrinted>2023-06-07T19:53:26Z</cp:lastPrinted>
  <dcterms:created xsi:type="dcterms:W3CDTF">2023-06-07T19:36:08Z</dcterms:created>
  <dcterms:modified xsi:type="dcterms:W3CDTF">2023-06-16T13:31:21Z</dcterms:modified>
</cp:coreProperties>
</file>