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\Desktop\Junio\BG\"/>
    </mc:Choice>
  </mc:AlternateContent>
  <bookViews>
    <workbookView xWindow="0" yWindow="0" windowWidth="20490" windowHeight="7500"/>
  </bookViews>
  <sheets>
    <sheet name="DOMINICANA DIGNA " sheetId="4" r:id="rId1"/>
  </sheets>
  <definedNames>
    <definedName name="_xlnm.Print_Area" localSheetId="0">'DOMINICANA DIGNA 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39" i="4" s="1"/>
  <c r="E40" i="4" s="1"/>
  <c r="E23" i="4"/>
  <c r="E22" i="4"/>
  <c r="E17" i="4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<sst xmlns="http://schemas.openxmlformats.org/spreadsheetml/2006/main" count="37" uniqueCount="34">
  <si>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</si>
  <si>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</si>
  <si>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</si>
  <si>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</si>
  <si>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</si>
  <si>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</si>
  <si>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</si>
  <si>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</si>
  <si>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</si>
  <si>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</si>
  <si>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</si>
  <si>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</si>
  <si>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</si>
  <si>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</si>
  <si>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</si>
  <si>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</si>
  <si>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</si>
  <si>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</si>
  <si>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</si>
  <si>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</si>
  <si>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</si>
  <si>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</si>
  <si>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</si>
  <si>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</si>
  <si>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</si>
  <si>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</si>
  <si>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</si>
  <si>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</si>
  <si>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</si>
  <si>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</si>
  <si>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</si>
  <si>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</si>
  <si>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</si>
  <si>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30 DE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</si>
</sst>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68" name="31 Imagen">
          <a:extLst>
            <a:ext uri="{FF2B5EF4-FFF2-40B4-BE49-F238E27FC236}">
              <a16:creationId xmlns:a16="http://schemas.microsoft.com/office/drawing/2014/main" id="{F3FAF81F-107D-40B9-8CA8-48065D16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69" name="31 Imagen">
          <a:extLst>
            <a:ext uri="{FF2B5EF4-FFF2-40B4-BE49-F238E27FC236}">
              <a16:creationId xmlns:a16="http://schemas.microsoft.com/office/drawing/2014/main" id="{C73659E6-CE2E-45B1-94D8-71B766A3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70" name="31 Imagen">
          <a:extLst>
            <a:ext uri="{FF2B5EF4-FFF2-40B4-BE49-F238E27FC236}">
              <a16:creationId xmlns:a16="http://schemas.microsoft.com/office/drawing/2014/main" id="{410D4227-E202-4F95-9A53-9CB26EE4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71" name="31 Imagen">
          <a:extLst>
            <a:ext uri="{FF2B5EF4-FFF2-40B4-BE49-F238E27FC236}">
              <a16:creationId xmlns:a16="http://schemas.microsoft.com/office/drawing/2014/main" id="{23B78C04-EC62-4E81-B5FC-B661E13E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9916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51</xdr:row>
      <xdr:rowOff>0</xdr:rowOff>
    </xdr:from>
    <xdr:ext cx="19050" cy="85725"/>
    <xdr:pic>
      <xdr:nvPicPr>
        <xdr:cNvPr id="73" name="31 Imagen">
          <a:extLst>
            <a:ext uri="{FF2B5EF4-FFF2-40B4-BE49-F238E27FC236}">
              <a16:creationId xmlns:a16="http://schemas.microsoft.com/office/drawing/2014/main" id="{6A152D05-B7EC-40C2-AC26-3000DA2E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74" name="31 Imagen">
          <a:extLst>
            <a:ext uri="{FF2B5EF4-FFF2-40B4-BE49-F238E27FC236}">
              <a16:creationId xmlns:a16="http://schemas.microsoft.com/office/drawing/2014/main" id="{EA8B3A63-3054-4AF2-A23C-7821051B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75" name="31 Imagen">
          <a:extLst>
            <a:ext uri="{FF2B5EF4-FFF2-40B4-BE49-F238E27FC236}">
              <a16:creationId xmlns:a16="http://schemas.microsoft.com/office/drawing/2014/main" id="{35774E87-3FE5-41AC-8E07-AD8197AB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76" name="31 Imagen">
          <a:extLst>
            <a:ext uri="{FF2B5EF4-FFF2-40B4-BE49-F238E27FC236}">
              <a16:creationId xmlns:a16="http://schemas.microsoft.com/office/drawing/2014/main" id="{DD8AA7B2-08DA-4683-9F49-24988EFA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477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78" name="31 Imagen">
          <a:extLst>
            <a:ext uri="{FF2B5EF4-FFF2-40B4-BE49-F238E27FC236}">
              <a16:creationId xmlns:a16="http://schemas.microsoft.com/office/drawing/2014/main" id="{7641449D-42D0-4B8B-91AC-98A9622C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79" name="31 Imagen">
          <a:extLst>
            <a:ext uri="{FF2B5EF4-FFF2-40B4-BE49-F238E27FC236}">
              <a16:creationId xmlns:a16="http://schemas.microsoft.com/office/drawing/2014/main" id="{660619E3-E802-4604-BAAD-1D23128B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80" name="31 Imagen">
          <a:extLst>
            <a:ext uri="{FF2B5EF4-FFF2-40B4-BE49-F238E27FC236}">
              <a16:creationId xmlns:a16="http://schemas.microsoft.com/office/drawing/2014/main" id="{2F582089-8571-4446-B6C8-87F45CE5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51</xdr:row>
      <xdr:rowOff>0</xdr:rowOff>
    </xdr:from>
    <xdr:ext cx="19050" cy="85725"/>
    <xdr:pic>
      <xdr:nvPicPr>
        <xdr:cNvPr id="81" name="31 Imagen">
          <a:extLst>
            <a:ext uri="{FF2B5EF4-FFF2-40B4-BE49-F238E27FC236}">
              <a16:creationId xmlns:a16="http://schemas.microsoft.com/office/drawing/2014/main" id="{E802ED65-1EE1-454C-9E0C-5DA9B1CC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488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51</xdr:row>
      <xdr:rowOff>0</xdr:rowOff>
    </xdr:from>
    <xdr:ext cx="19050" cy="85725"/>
    <xdr:pic>
      <xdr:nvPicPr>
        <xdr:cNvPr id="83" name="31 Imagen">
          <a:extLst>
            <a:ext uri="{FF2B5EF4-FFF2-40B4-BE49-F238E27FC236}">
              <a16:creationId xmlns:a16="http://schemas.microsoft.com/office/drawing/2014/main" id="{C35D9A66-FF54-440A-B2A8-472F341B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51</xdr:row>
      <xdr:rowOff>0</xdr:rowOff>
    </xdr:from>
    <xdr:ext cx="19050" cy="85725"/>
    <xdr:pic>
      <xdr:nvPicPr>
        <xdr:cNvPr id="84" name="31 Imagen">
          <a:extLst>
            <a:ext uri="{FF2B5EF4-FFF2-40B4-BE49-F238E27FC236}">
              <a16:creationId xmlns:a16="http://schemas.microsoft.com/office/drawing/2014/main" id="{041C5E62-FB04-427C-9640-38BCE5D3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51</xdr:row>
      <xdr:rowOff>0</xdr:rowOff>
    </xdr:from>
    <xdr:ext cx="19050" cy="85725"/>
    <xdr:pic>
      <xdr:nvPicPr>
        <xdr:cNvPr id="85" name="31 Imagen">
          <a:extLst>
            <a:ext uri="{FF2B5EF4-FFF2-40B4-BE49-F238E27FC236}">
              <a16:creationId xmlns:a16="http://schemas.microsoft.com/office/drawing/2014/main" id="{6C0B2CFB-893A-4180-AFD5-F6A47866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51</xdr:row>
      <xdr:rowOff>0</xdr:rowOff>
    </xdr:from>
    <xdr:ext cx="19050" cy="85725"/>
    <xdr:pic>
      <xdr:nvPicPr>
        <xdr:cNvPr id="86" name="31 Imagen">
          <a:extLst>
            <a:ext uri="{FF2B5EF4-FFF2-40B4-BE49-F238E27FC236}">
              <a16:creationId xmlns:a16="http://schemas.microsoft.com/office/drawing/2014/main" id="{3058E2DB-CB03-4341-A28E-446B8AFE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1049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2190750</xdr:colOff>
      <xdr:row>0</xdr:row>
      <xdr:rowOff>0</xdr:rowOff>
    </xdr:from>
    <xdr:ext cx="895350" cy="657225"/>
    <xdr:pic>
      <xdr:nvPicPr>
        <xdr:cNvPr id="96" name="Imagen 95">
          <a:extLst>
            <a:ext uri="{FF2B5EF4-FFF2-40B4-BE49-F238E27FC236}">
              <a16:creationId xmlns:a16="http://schemas.microsoft.com/office/drawing/2014/main" id="{420A8A98-1844-4FCF-9198-D20D8B89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0"/>
          <a:ext cx="895350" cy="657225"/>
        </a:xfrm>
        <a:prstGeom prst="rect">
          <a:avLst/>
        </a:prstGeom>
      </xdr:spPr>
    </xdr:pic>
    <xdr:clientData/>
  </xdr:oneCellAnchor>
  <xdr:twoCellAnchor editAs="oneCell">
    <xdr:from>
      <xdr:col>2</xdr:col>
      <xdr:colOff>275165</xdr:colOff>
      <xdr:row>42</xdr:row>
      <xdr:rowOff>38042</xdr:rowOff>
    </xdr:from>
    <xdr:to>
      <xdr:col>4</xdr:col>
      <xdr:colOff>455082</xdr:colOff>
      <xdr:row>49</xdr:row>
      <xdr:rowOff>175682</xdr:rowOff>
    </xdr:to>
    <xdr:pic>
      <xdr:nvPicPr>
        <xdr:cNvPr id="103" name="Imagen 102" descr="C:\Users\Libre acceso\AppData\Local\Packages\Microsoft.Windows.Photos_8wekyb3d8bbwe\TempState\ShareServiceTempFolder\Firma DD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5" y="8134292"/>
          <a:ext cx="3735917" cy="1471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41"/>
  <sheetViews>
    <sheetView tabSelected="1" zoomScaleNormal="100" zoomScaleSheetLayoutView="115" workbookViewId="0">
      <selection activeCell="D55" sqref="D55"/>
    </sheetView>
  </sheetViews>
  <sheetFormatPr baseColWidth="10" defaultColWidth="9.140625" defaultRowHeight="15" x14ac:dyDescent="0.25"/>
  <cols>
    <col min="1" max="1" width="4.28515625" style="1" customWidth="1"/>
    <col min="2" max="2" width="6.140625" style="2" customWidth="1"/>
    <col min="3" max="3" width="33" style="2" customWidth="1"/>
    <col min="4" max="4" width="20.28515625" style="2" customWidth="1"/>
    <col min="5" max="5" width="17.7109375" style="1" customWidth="1"/>
    <col min="6" max="6" width="14.7109375" style="1" customWidth="1"/>
  </cols>
  <sheetData>
    <row r="1" spans="2:6" x14ac:dyDescent="0.25">
      <c r="B1" s="1"/>
      <c r="C1" s="1"/>
      <c r="D1" s="1"/>
    </row>
    <row r="2" spans="2:6" x14ac:dyDescent="0.25">
      <c r="B2" s="1"/>
      <c r="E2" s="2"/>
    </row>
    <row r="3" spans="2:6" x14ac:dyDescent="0.25">
      <c r="B3" s="1"/>
      <c r="E3" s="22"/>
    </row>
    <row r="4" spans="2:6" ht="15.75" x14ac:dyDescent="0.25">
      <c r="B4" s="35" t="s">
        <v>0</v>
      </c>
      <c r="C4" s="35"/>
      <c r="D4" s="35"/>
      <c r="E4" s="35"/>
      <c r="F4" s="35"/>
    </row>
    <row r="5" spans="2:6" ht="15.75" x14ac:dyDescent="0.25">
      <c r="B5" s="36" t="s">
        <v>1</v>
      </c>
      <c r="C5" s="36"/>
      <c r="D5" s="36"/>
      <c r="E5" s="36"/>
      <c r="F5" s="36"/>
    </row>
    <row r="6" spans="2:6" ht="15.75" x14ac:dyDescent="0.25">
      <c r="B6" s="37" t="s">
        <v>2</v>
      </c>
      <c r="C6" s="37"/>
      <c r="D6" s="37"/>
      <c r="E6" s="37"/>
      <c r="F6" s="37"/>
    </row>
    <row r="7" spans="2:6" ht="15.75" x14ac:dyDescent="0.25">
      <c r="B7" s="35" t="s">
        <v>3</v>
      </c>
      <c r="C7" s="35"/>
      <c r="D7" s="35"/>
      <c r="E7" s="35"/>
      <c r="F7" s="35"/>
    </row>
    <row r="8" spans="2:6" x14ac:dyDescent="0.25">
      <c r="B8" s="38" t="s">
        <v>33</v>
      </c>
      <c r="C8" s="38"/>
      <c r="D8" s="38"/>
      <c r="E8" s="38"/>
      <c r="F8" s="38"/>
    </row>
    <row r="9" spans="2:6" ht="15.75" x14ac:dyDescent="0.25">
      <c r="B9" s="35" t="s">
        <v>4</v>
      </c>
      <c r="C9" s="35"/>
      <c r="D9" s="35"/>
      <c r="E9" s="35"/>
      <c r="F9" s="35"/>
    </row>
    <row r="10" spans="2:6" x14ac:dyDescent="0.25">
      <c r="B10" s="38" t="s">
        <v>32</v>
      </c>
      <c r="C10" s="38"/>
      <c r="D10" s="38"/>
      <c r="E10" s="38"/>
      <c r="F10" s="38"/>
    </row>
    <row r="11" spans="2:6" x14ac:dyDescent="0.25">
      <c r="B11" s="34"/>
      <c r="C11" s="6" t="s">
        <v>31</v>
      </c>
      <c r="D11" s="4"/>
      <c r="E11" s="5"/>
      <c r="F11" s="34"/>
    </row>
    <row r="12" spans="2:6" x14ac:dyDescent="0.25">
      <c r="B12" s="34"/>
      <c r="C12" s="6" t="s">
        <v>5</v>
      </c>
      <c r="D12" s="3"/>
      <c r="E12" s="7"/>
      <c r="F12" s="34"/>
    </row>
    <row r="13" spans="2:6" x14ac:dyDescent="0.25">
      <c r="B13" s="34"/>
      <c r="C13" s="3"/>
      <c r="D13" s="7"/>
      <c r="E13" s="7"/>
      <c r="F13" s="33"/>
    </row>
    <row r="14" spans="2:6" x14ac:dyDescent="0.25">
      <c r="B14" s="8"/>
      <c r="C14" s="9" t="s">
        <v>6</v>
      </c>
      <c r="D14" s="32"/>
      <c r="E14" s="31"/>
      <c r="F14" s="10"/>
    </row>
    <row r="15" spans="2:6" x14ac:dyDescent="0.25">
      <c r="B15" s="8"/>
      <c r="C15" s="11" t="s">
        <v>7</v>
      </c>
      <c r="D15" s="11"/>
      <c r="E15" s="21">
        <v>6813119.2199999997</v>
      </c>
      <c r="F15" s="23"/>
    </row>
    <row r="16" spans="2:6" x14ac:dyDescent="0.25">
      <c r="B16" s="8"/>
      <c r="C16" s="11" t="s">
        <v>8</v>
      </c>
      <c r="D16" s="11"/>
      <c r="E16" s="30">
        <v>0</v>
      </c>
      <c r="F16" s="23"/>
    </row>
    <row r="17" spans="2:6" x14ac:dyDescent="0.25">
      <c r="B17" s="8"/>
      <c r="C17" s="9" t="s">
        <v>9</v>
      </c>
      <c r="D17" s="11"/>
      <c r="E17" s="29">
        <f>SUM(E15:E16)</f>
        <v>6813119.2199999997</v>
      </c>
      <c r="F17" s="23"/>
    </row>
    <row r="18" spans="2:6" x14ac:dyDescent="0.25">
      <c r="B18" s="8"/>
      <c r="C18" s="11"/>
      <c r="D18" s="11"/>
      <c r="E18" s="12"/>
      <c r="F18" s="23"/>
    </row>
    <row r="19" spans="2:6" x14ac:dyDescent="0.25">
      <c r="B19" s="8"/>
      <c r="C19" s="9" t="s">
        <v>10</v>
      </c>
      <c r="D19" s="11"/>
      <c r="E19" s="13"/>
      <c r="F19" s="23"/>
    </row>
    <row r="20" spans="2:6" x14ac:dyDescent="0.25">
      <c r="B20" s="27"/>
      <c r="C20" s="11" t="s">
        <v>11</v>
      </c>
      <c r="D20" s="11"/>
      <c r="E20" s="28">
        <v>4776090.26</v>
      </c>
      <c r="F20" s="27"/>
    </row>
    <row r="21" spans="2:6" x14ac:dyDescent="0.25">
      <c r="B21" s="8"/>
      <c r="C21" s="11" t="s">
        <v>30</v>
      </c>
      <c r="D21" s="11"/>
      <c r="E21" s="14">
        <v>0</v>
      </c>
      <c r="F21" s="23"/>
    </row>
    <row r="22" spans="2:6" x14ac:dyDescent="0.25">
      <c r="B22" s="8"/>
      <c r="C22" s="9" t="s">
        <v>13</v>
      </c>
      <c r="D22" s="11"/>
      <c r="E22" s="26">
        <f>SUM(E20:E21)</f>
        <v>4776090.26</v>
      </c>
      <c r="F22" s="23"/>
    </row>
    <row r="23" spans="2:6" ht="15.75" thickBot="1" x14ac:dyDescent="0.3">
      <c r="B23" s="8"/>
      <c r="C23" s="9" t="s">
        <v>14</v>
      </c>
      <c r="D23" s="11"/>
      <c r="E23" s="15">
        <f>+E15+E20</f>
        <v>11589209.48</v>
      </c>
    </row>
    <row r="24" spans="2:6" ht="15.75" thickTop="1" x14ac:dyDescent="0.25">
      <c r="B24" s="8"/>
      <c r="C24" s="9"/>
      <c r="D24" s="11"/>
      <c r="E24" s="13"/>
      <c r="F24" s="23"/>
    </row>
    <row r="25" spans="2:6" x14ac:dyDescent="0.25">
      <c r="B25" s="8"/>
      <c r="C25" s="9" t="s">
        <v>15</v>
      </c>
      <c r="D25" s="11"/>
      <c r="E25" s="13"/>
      <c r="F25" s="23"/>
    </row>
    <row r="26" spans="2:6" x14ac:dyDescent="0.25">
      <c r="B26" s="8"/>
      <c r="C26" s="9" t="s">
        <v>16</v>
      </c>
      <c r="D26" s="11"/>
      <c r="E26" s="16" t="s">
        <v>17</v>
      </c>
      <c r="F26" s="23"/>
    </row>
    <row r="27" spans="2:6" x14ac:dyDescent="0.25">
      <c r="B27" s="8"/>
      <c r="C27" s="11" t="s">
        <v>18</v>
      </c>
      <c r="D27" s="11"/>
      <c r="E27" s="14" t="s">
        <v>12</v>
      </c>
      <c r="F27" s="23"/>
    </row>
    <row r="28" spans="2:6" x14ac:dyDescent="0.25">
      <c r="B28" s="8"/>
      <c r="C28" s="9" t="s">
        <v>19</v>
      </c>
      <c r="D28" s="11"/>
      <c r="E28" s="17" t="s">
        <v>12</v>
      </c>
      <c r="F28" s="23"/>
    </row>
    <row r="29" spans="2:6" x14ac:dyDescent="0.25">
      <c r="B29" s="8"/>
      <c r="C29" s="9"/>
      <c r="D29" s="11"/>
      <c r="E29" s="18"/>
      <c r="F29" s="23"/>
    </row>
    <row r="30" spans="2:6" x14ac:dyDescent="0.25">
      <c r="B30" s="8"/>
      <c r="C30" s="9" t="s">
        <v>20</v>
      </c>
      <c r="D30" s="11"/>
      <c r="E30" s="13"/>
      <c r="F30" s="23"/>
    </row>
    <row r="31" spans="2:6" x14ac:dyDescent="0.25">
      <c r="B31" s="8"/>
      <c r="C31" s="11" t="s">
        <v>21</v>
      </c>
      <c r="D31" s="11"/>
      <c r="E31" s="14" t="s">
        <v>12</v>
      </c>
      <c r="F31" s="23"/>
    </row>
    <row r="32" spans="2:6" x14ac:dyDescent="0.25">
      <c r="B32" s="8"/>
      <c r="C32" s="9" t="s">
        <v>22</v>
      </c>
      <c r="D32" s="11"/>
      <c r="E32" s="17" t="s">
        <v>12</v>
      </c>
      <c r="F32" s="23"/>
    </row>
    <row r="33" spans="2:6" x14ac:dyDescent="0.25">
      <c r="B33" s="8"/>
      <c r="C33" s="9"/>
      <c r="D33" s="11"/>
      <c r="E33" s="18"/>
      <c r="F33" s="23"/>
    </row>
    <row r="34" spans="2:6" x14ac:dyDescent="0.25">
      <c r="B34" s="8"/>
      <c r="C34" s="9" t="s">
        <v>23</v>
      </c>
      <c r="D34" s="11"/>
      <c r="E34" s="18"/>
      <c r="F34" s="23"/>
    </row>
    <row r="35" spans="2:6" x14ac:dyDescent="0.25">
      <c r="B35" s="8"/>
      <c r="C35" s="11" t="s">
        <v>24</v>
      </c>
      <c r="D35" s="11"/>
      <c r="E35" s="13">
        <v>80000000</v>
      </c>
      <c r="F35" s="13"/>
    </row>
    <row r="36" spans="2:6" x14ac:dyDescent="0.25">
      <c r="B36" s="8"/>
      <c r="C36" s="9" t="s">
        <v>25</v>
      </c>
      <c r="D36" s="11"/>
      <c r="E36" s="20">
        <v>0</v>
      </c>
      <c r="F36" s="23"/>
    </row>
    <row r="37" spans="2:6" x14ac:dyDescent="0.25">
      <c r="B37" s="8"/>
      <c r="C37" s="9" t="s">
        <v>26</v>
      </c>
      <c r="D37" s="11"/>
      <c r="E37" s="13">
        <f>+E35-E36</f>
        <v>80000000</v>
      </c>
      <c r="F37" s="13"/>
    </row>
    <row r="38" spans="2:6" x14ac:dyDescent="0.25">
      <c r="B38" s="8"/>
      <c r="C38" s="11" t="s">
        <v>27</v>
      </c>
      <c r="D38" s="11"/>
      <c r="E38" s="19">
        <v>68410790.519999996</v>
      </c>
      <c r="F38" s="23"/>
    </row>
    <row r="39" spans="2:6" x14ac:dyDescent="0.25">
      <c r="B39" s="8"/>
      <c r="C39" s="9" t="s">
        <v>28</v>
      </c>
      <c r="D39" s="11"/>
      <c r="E39" s="25">
        <f>+E37-E38</f>
        <v>11589209.480000004</v>
      </c>
      <c r="F39" s="23"/>
    </row>
    <row r="40" spans="2:6" ht="15.75" thickBot="1" x14ac:dyDescent="0.3">
      <c r="B40" s="8"/>
      <c r="C40" s="9" t="s">
        <v>29</v>
      </c>
      <c r="D40" s="11"/>
      <c r="E40" s="24">
        <f>+E39</f>
        <v>11589209.480000004</v>
      </c>
      <c r="F40" s="23"/>
    </row>
    <row r="41" spans="2:6" ht="15.75" thickTop="1" x14ac:dyDescent="0.25">
      <c r="B41" s="1"/>
      <c r="E41" s="2"/>
    </row>
  </sheetData>
  <mergeCells count="7">
    <mergeCell ref="B9:F9"/>
    <mergeCell ref="B10:F10"/>
    <mergeCell ref="B4:F4"/>
    <mergeCell ref="B5:F5"/>
    <mergeCell ref="B6:F6"/>
    <mergeCell ref="B7:F7"/>
    <mergeCell ref="B8:F8"/>
  </mergeCells>
  <pageMargins left="0.16" right="0.25" top="0.18" bottom="0.19" header="0.12" footer="0.12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DOMINICANA DIGNA </vt:lpstr>
      <vt:lpstr>'DOMINICANA DIGNA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</cp:lastModifiedBy>
  <cp:lastPrinted>2024-07-15T17:40:35Z</cp:lastPrinted>
  <dcterms:created xsi:type="dcterms:W3CDTF">2023-01-17T14:06:47Z</dcterms:created>
  <dcterms:modified xsi:type="dcterms:W3CDTF">2024-07-18T12:35:55Z</dcterms:modified>
</cp:coreProperties>
</file>