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\Desktop\Julio 2024\BG\"/>
    </mc:Choice>
  </mc:AlternateContent>
  <bookViews>
    <workbookView xWindow="0" yWindow="0" windowWidth="20490" windowHeight="7500"/>
  </bookViews>
  <sheets>
    <sheet name="DOMINICANA DIGNA 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39" i="4" s="1"/>
  <c r="E40" i="4" s="1"/>
  <c r="E23" i="4"/>
  <c r="E22" i="4"/>
  <c r="E17" i="4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<sst xmlns="http://schemas.openxmlformats.org/spreadsheetml/2006/main" count="37" uniqueCount="34">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</sst>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53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53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53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53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1581150</xdr:colOff>
      <xdr:row>0</xdr:row>
      <xdr:rowOff>0</xdr:rowOff>
    </xdr:from>
    <xdr:ext cx="895350" cy="657225"/>
    <xdr:pic>
      <xdr:nvPicPr>
        <xdr:cNvPr id="109" name="Imagen 108">
          <a:extLst>
            <a:ext uri="{FF2B5EF4-FFF2-40B4-BE49-F238E27FC236}">
              <a16:creationId xmlns:a16="http://schemas.microsoft.com/office/drawing/2014/main" id="{4D07D9C4-BE94-4BCB-978F-139C9BFB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475" y="0"/>
          <a:ext cx="895350" cy="657225"/>
        </a:xfrm>
        <a:prstGeom prst="rect">
          <a:avLst/>
        </a:prstGeom>
      </xdr:spPr>
    </xdr:pic>
    <xdr:clientData/>
  </xdr:oneCellAnchor>
  <xdr:twoCellAnchor editAs="oneCell">
    <xdr:from>
      <xdr:col>2</xdr:col>
      <xdr:colOff>107156</xdr:colOff>
      <xdr:row>41</xdr:row>
      <xdr:rowOff>154781</xdr:rowOff>
    </xdr:from>
    <xdr:to>
      <xdr:col>4</xdr:col>
      <xdr:colOff>287073</xdr:colOff>
      <xdr:row>49</xdr:row>
      <xdr:rowOff>101921</xdr:rowOff>
    </xdr:to>
    <xdr:pic>
      <xdr:nvPicPr>
        <xdr:cNvPr id="91" name="Imagen 90" descr="C:\Users\Libre acceso\AppData\Local\Packages\Microsoft.Windows.Photos_8wekyb3d8bbwe\TempState\ShareServiceTempFolder\Firma DD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8072437"/>
          <a:ext cx="3739885" cy="147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1"/>
  <sheetViews>
    <sheetView tabSelected="1" view="pageBreakPreview" zoomScaleNormal="100" zoomScaleSheetLayoutView="100" workbookViewId="0">
      <selection activeCell="K39" sqref="K39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17.7109375" style="1" customWidth="1"/>
    <col min="6" max="6" width="0.28515625" style="1" customWidth="1"/>
  </cols>
  <sheetData>
    <row r="1" spans="2:6" x14ac:dyDescent="0.25">
      <c r="B1" s="1"/>
      <c r="C1" s="1"/>
      <c r="D1" s="1"/>
    </row>
    <row r="2" spans="2:6" x14ac:dyDescent="0.25">
      <c r="B2" s="1"/>
      <c r="E2" s="2"/>
    </row>
    <row r="3" spans="2:6" x14ac:dyDescent="0.25">
      <c r="B3" s="1"/>
      <c r="E3" s="22"/>
    </row>
    <row r="4" spans="2:6" ht="15.75" x14ac:dyDescent="0.25">
      <c r="B4" s="35" t="s">
        <v>0</v>
      </c>
      <c r="C4" s="35"/>
      <c r="D4" s="35"/>
      <c r="E4" s="35"/>
      <c r="F4" s="35"/>
    </row>
    <row r="5" spans="2:6" ht="15.75" x14ac:dyDescent="0.25">
      <c r="B5" s="37" t="s">
        <v>1</v>
      </c>
      <c r="C5" s="37"/>
      <c r="D5" s="37"/>
      <c r="E5" s="37"/>
      <c r="F5" s="37"/>
    </row>
    <row r="6" spans="2:6" ht="15.75" x14ac:dyDescent="0.25">
      <c r="B6" s="38" t="s">
        <v>2</v>
      </c>
      <c r="C6" s="38"/>
      <c r="D6" s="38"/>
      <c r="E6" s="38"/>
      <c r="F6" s="38"/>
    </row>
    <row r="7" spans="2:6" ht="15.75" x14ac:dyDescent="0.25">
      <c r="B7" s="35" t="s">
        <v>3</v>
      </c>
      <c r="C7" s="35"/>
      <c r="D7" s="35"/>
      <c r="E7" s="35"/>
      <c r="F7" s="35"/>
    </row>
    <row r="8" spans="2:6" x14ac:dyDescent="0.25">
      <c r="B8" s="36" t="s">
        <v>33</v>
      </c>
      <c r="C8" s="36"/>
      <c r="D8" s="36"/>
      <c r="E8" s="36"/>
      <c r="F8" s="36"/>
    </row>
    <row r="9" spans="2:6" ht="15.75" x14ac:dyDescent="0.25">
      <c r="B9" s="35" t="s">
        <v>4</v>
      </c>
      <c r="C9" s="35"/>
      <c r="D9" s="35"/>
      <c r="E9" s="35"/>
      <c r="F9" s="35"/>
    </row>
    <row r="10" spans="2:6" x14ac:dyDescent="0.25">
      <c r="B10" s="36" t="s">
        <v>32</v>
      </c>
      <c r="C10" s="36"/>
      <c r="D10" s="36"/>
      <c r="E10" s="36"/>
      <c r="F10" s="36"/>
    </row>
    <row r="11" spans="2:6" x14ac:dyDescent="0.25">
      <c r="B11" s="34"/>
      <c r="C11" s="6" t="s">
        <v>31</v>
      </c>
      <c r="D11" s="4"/>
      <c r="E11" s="5"/>
      <c r="F11" s="34"/>
    </row>
    <row r="12" spans="2:6" x14ac:dyDescent="0.25">
      <c r="B12" s="34"/>
      <c r="C12" s="6" t="s">
        <v>5</v>
      </c>
      <c r="D12" s="3"/>
      <c r="E12" s="7"/>
      <c r="F12" s="34"/>
    </row>
    <row r="13" spans="2:6" x14ac:dyDescent="0.25">
      <c r="B13" s="34"/>
      <c r="C13" s="3"/>
      <c r="D13" s="7"/>
      <c r="E13" s="7"/>
      <c r="F13" s="33"/>
    </row>
    <row r="14" spans="2:6" x14ac:dyDescent="0.25">
      <c r="B14" s="8"/>
      <c r="C14" s="9" t="s">
        <v>6</v>
      </c>
      <c r="D14" s="32"/>
      <c r="E14" s="31"/>
      <c r="F14" s="10"/>
    </row>
    <row r="15" spans="2:6" x14ac:dyDescent="0.25">
      <c r="B15" s="8"/>
      <c r="C15" s="11" t="s">
        <v>7</v>
      </c>
      <c r="D15" s="11"/>
      <c r="E15" s="21">
        <v>5630704.4400000004</v>
      </c>
      <c r="F15" s="23"/>
    </row>
    <row r="16" spans="2:6" x14ac:dyDescent="0.25">
      <c r="B16" s="8"/>
      <c r="C16" s="11" t="s">
        <v>8</v>
      </c>
      <c r="D16" s="11"/>
      <c r="E16" s="30">
        <v>0</v>
      </c>
      <c r="F16" s="23"/>
    </row>
    <row r="17" spans="2:6" x14ac:dyDescent="0.25">
      <c r="B17" s="8"/>
      <c r="C17" s="9" t="s">
        <v>9</v>
      </c>
      <c r="D17" s="11"/>
      <c r="E17" s="29">
        <f>SUM(E15:E16)</f>
        <v>5630704.4400000004</v>
      </c>
      <c r="F17" s="23"/>
    </row>
    <row r="18" spans="2:6" x14ac:dyDescent="0.25">
      <c r="B18" s="8"/>
      <c r="C18" s="11"/>
      <c r="D18" s="11"/>
      <c r="E18" s="12"/>
      <c r="F18" s="23"/>
    </row>
    <row r="19" spans="2:6" x14ac:dyDescent="0.25">
      <c r="B19" s="8"/>
      <c r="C19" s="9" t="s">
        <v>10</v>
      </c>
      <c r="D19" s="11"/>
      <c r="E19" s="13"/>
      <c r="F19" s="23"/>
    </row>
    <row r="20" spans="2:6" x14ac:dyDescent="0.25">
      <c r="B20" s="27"/>
      <c r="C20" s="11" t="s">
        <v>11</v>
      </c>
      <c r="D20" s="11"/>
      <c r="E20" s="28">
        <v>4707091.1500000004</v>
      </c>
      <c r="F20" s="27"/>
    </row>
    <row r="21" spans="2:6" x14ac:dyDescent="0.25">
      <c r="B21" s="8"/>
      <c r="C21" s="11" t="s">
        <v>30</v>
      </c>
      <c r="D21" s="11"/>
      <c r="E21" s="14">
        <v>0</v>
      </c>
      <c r="F21" s="23"/>
    </row>
    <row r="22" spans="2:6" x14ac:dyDescent="0.25">
      <c r="B22" s="8"/>
      <c r="C22" s="9" t="s">
        <v>13</v>
      </c>
      <c r="D22" s="11"/>
      <c r="E22" s="26">
        <f>SUM(E20:E21)</f>
        <v>4707091.1500000004</v>
      </c>
      <c r="F22" s="23"/>
    </row>
    <row r="23" spans="2:6" ht="15.75" thickBot="1" x14ac:dyDescent="0.3">
      <c r="B23" s="8"/>
      <c r="C23" s="9" t="s">
        <v>14</v>
      </c>
      <c r="D23" s="11"/>
      <c r="E23" s="15">
        <f>+E15+E20</f>
        <v>10337795.59</v>
      </c>
    </row>
    <row r="24" spans="2:6" ht="15.75" thickTop="1" x14ac:dyDescent="0.25">
      <c r="B24" s="8"/>
      <c r="C24" s="9"/>
      <c r="D24" s="11"/>
      <c r="E24" s="13"/>
      <c r="F24" s="23"/>
    </row>
    <row r="25" spans="2:6" x14ac:dyDescent="0.25">
      <c r="B25" s="8"/>
      <c r="C25" s="9" t="s">
        <v>15</v>
      </c>
      <c r="D25" s="11"/>
      <c r="E25" s="13"/>
      <c r="F25" s="23"/>
    </row>
    <row r="26" spans="2:6" x14ac:dyDescent="0.25">
      <c r="B26" s="8"/>
      <c r="C26" s="9" t="s">
        <v>16</v>
      </c>
      <c r="D26" s="11"/>
      <c r="E26" s="16" t="s">
        <v>17</v>
      </c>
      <c r="F26" s="23"/>
    </row>
    <row r="27" spans="2:6" x14ac:dyDescent="0.25">
      <c r="B27" s="8"/>
      <c r="C27" s="11" t="s">
        <v>18</v>
      </c>
      <c r="D27" s="11"/>
      <c r="E27" s="14" t="s">
        <v>12</v>
      </c>
      <c r="F27" s="23"/>
    </row>
    <row r="28" spans="2:6" x14ac:dyDescent="0.25">
      <c r="B28" s="8"/>
      <c r="C28" s="9" t="s">
        <v>19</v>
      </c>
      <c r="D28" s="11"/>
      <c r="E28" s="17" t="s">
        <v>12</v>
      </c>
      <c r="F28" s="23"/>
    </row>
    <row r="29" spans="2:6" x14ac:dyDescent="0.25">
      <c r="B29" s="8"/>
      <c r="C29" s="9"/>
      <c r="D29" s="11"/>
      <c r="E29" s="18"/>
      <c r="F29" s="23"/>
    </row>
    <row r="30" spans="2:6" x14ac:dyDescent="0.25">
      <c r="B30" s="8"/>
      <c r="C30" s="9" t="s">
        <v>20</v>
      </c>
      <c r="D30" s="11"/>
      <c r="E30" s="13"/>
      <c r="F30" s="23"/>
    </row>
    <row r="31" spans="2:6" x14ac:dyDescent="0.25">
      <c r="B31" s="8"/>
      <c r="C31" s="11" t="s">
        <v>21</v>
      </c>
      <c r="D31" s="11"/>
      <c r="E31" s="14" t="s">
        <v>12</v>
      </c>
      <c r="F31" s="23"/>
    </row>
    <row r="32" spans="2:6" x14ac:dyDescent="0.25">
      <c r="B32" s="8"/>
      <c r="C32" s="9" t="s">
        <v>22</v>
      </c>
      <c r="D32" s="11"/>
      <c r="E32" s="17" t="s">
        <v>12</v>
      </c>
      <c r="F32" s="23"/>
    </row>
    <row r="33" spans="2:6" x14ac:dyDescent="0.25">
      <c r="B33" s="8"/>
      <c r="C33" s="9"/>
      <c r="D33" s="11"/>
      <c r="E33" s="18"/>
      <c r="F33" s="23"/>
    </row>
    <row r="34" spans="2:6" x14ac:dyDescent="0.25">
      <c r="B34" s="8"/>
      <c r="C34" s="9" t="s">
        <v>23</v>
      </c>
      <c r="D34" s="11"/>
      <c r="E34" s="18"/>
      <c r="F34" s="23"/>
    </row>
    <row r="35" spans="2:6" x14ac:dyDescent="0.25">
      <c r="B35" s="8"/>
      <c r="C35" s="11" t="s">
        <v>24</v>
      </c>
      <c r="D35" s="11"/>
      <c r="E35" s="13">
        <v>80000000</v>
      </c>
      <c r="F35" s="13"/>
    </row>
    <row r="36" spans="2:6" x14ac:dyDescent="0.25">
      <c r="B36" s="8"/>
      <c r="C36" s="9" t="s">
        <v>25</v>
      </c>
      <c r="D36" s="11"/>
      <c r="E36" s="20">
        <v>0</v>
      </c>
      <c r="F36" s="23"/>
    </row>
    <row r="37" spans="2:6" x14ac:dyDescent="0.25">
      <c r="B37" s="8"/>
      <c r="C37" s="9" t="s">
        <v>26</v>
      </c>
      <c r="D37" s="11"/>
      <c r="E37" s="13">
        <f>+E35-E36</f>
        <v>80000000</v>
      </c>
      <c r="F37" s="13"/>
    </row>
    <row r="38" spans="2:6" x14ac:dyDescent="0.25">
      <c r="B38" s="8"/>
      <c r="C38" s="11" t="s">
        <v>27</v>
      </c>
      <c r="D38" s="11"/>
      <c r="E38" s="19">
        <v>69662204.400000006</v>
      </c>
      <c r="F38" s="23"/>
    </row>
    <row r="39" spans="2:6" x14ac:dyDescent="0.25">
      <c r="B39" s="8"/>
      <c r="C39" s="9" t="s">
        <v>28</v>
      </c>
      <c r="D39" s="11"/>
      <c r="E39" s="25">
        <f>+E37-E38</f>
        <v>10337795.599999994</v>
      </c>
      <c r="F39" s="23"/>
    </row>
    <row r="40" spans="2:6" ht="15.75" thickBot="1" x14ac:dyDescent="0.3">
      <c r="B40" s="8"/>
      <c r="C40" s="9" t="s">
        <v>29</v>
      </c>
      <c r="D40" s="11"/>
      <c r="E40" s="24">
        <f>+E39</f>
        <v>10337795.599999994</v>
      </c>
      <c r="F40" s="23"/>
    </row>
    <row r="41" spans="2:6" ht="15.75" thickTop="1" x14ac:dyDescent="0.25">
      <c r="B41" s="1"/>
      <c r="E41" s="2"/>
    </row>
  </sheetData>
  <mergeCells count="7">
    <mergeCell ref="B9:F9"/>
    <mergeCell ref="B10:F10"/>
    <mergeCell ref="B7:F7"/>
    <mergeCell ref="B8:F8"/>
    <mergeCell ref="B4:F4"/>
    <mergeCell ref="B5:F5"/>
    <mergeCell ref="B6:F6"/>
  </mergeCells>
  <pageMargins left="0.16" right="0.25" top="0.18" bottom="0.19" header="0.12" footer="0.12"/>
  <pageSetup scale="9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2024-08-05T17:59:36Z</cp:lastPrinted>
  <dcterms:created xsi:type="dcterms:W3CDTF">2023-01-17T14:06:47Z</dcterms:created>
  <dcterms:modified xsi:type="dcterms:W3CDTF">2024-08-19T12:14:26Z</dcterms:modified>
</cp:coreProperties>
</file>