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Octubre\BG\"/>
    </mc:Choice>
  </mc:AlternateContent>
  <bookViews>
    <workbookView xWindow="-120" yWindow="-120" windowWidth="20730" windowHeight="11160"/>
  </bookViews>
  <sheets>
    <sheet name="DOMINICANA DIGNA " sheetId="4" r:id="rId1"/>
  </sheets>
  <definedNames>
    <definedName name="_xlnm.Print_Area" localSheetId="0">'DOMINICANA DIGNA '!$B$1:$F$57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4" l="1"/>
  <c r="E41" i="4" s="1"/>
  <c r="E42" i="4" s="1"/>
  <c r="E24" i="4"/>
  <c r="E19" i="4"/>
  <c r="E25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<sst xmlns="http://schemas.openxmlformats.org/spreadsheetml/2006/main" count="37" uniqueCount="34">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</sst>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0" fontId="10" fillId="0" borderId="0" xfId="0" applyFont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56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56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56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2314575</xdr:colOff>
      <xdr:row>1</xdr:row>
      <xdr:rowOff>104776</xdr:rowOff>
    </xdr:from>
    <xdr:ext cx="742950" cy="687000"/>
    <xdr:pic>
      <xdr:nvPicPr>
        <xdr:cNvPr id="92" name="Imagen 91">
          <a:extLst>
            <a:ext uri="{FF2B5EF4-FFF2-40B4-BE49-F238E27FC236}">
              <a16:creationId xmlns:a16="http://schemas.microsoft.com/office/drawing/2014/main" id="{6DBAEA45-FD0C-4677-9C81-71932D35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0" y="10201276"/>
          <a:ext cx="742950" cy="687000"/>
        </a:xfrm>
        <a:prstGeom prst="rect">
          <a:avLst/>
        </a:prstGeom>
      </xdr:spPr>
    </xdr:pic>
    <xdr:clientData/>
  </xdr:oneCellAnchor>
  <xdr:twoCellAnchor editAs="oneCell">
    <xdr:from>
      <xdr:col>1</xdr:col>
      <xdr:colOff>381000</xdr:colOff>
      <xdr:row>44</xdr:row>
      <xdr:rowOff>85725</xdr:rowOff>
    </xdr:from>
    <xdr:to>
      <xdr:col>5</xdr:col>
      <xdr:colOff>723900</xdr:colOff>
      <xdr:row>54</xdr:row>
      <xdr:rowOff>57150</xdr:rowOff>
    </xdr:to>
    <xdr:pic>
      <xdr:nvPicPr>
        <xdr:cNvPr id="52" name="Imagen 5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8553450"/>
          <a:ext cx="5486400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G56"/>
  <sheetViews>
    <sheetView tabSelected="1" view="pageBreakPreview" topLeftCell="A25" zoomScaleNormal="100" zoomScaleSheetLayoutView="100" workbookViewId="0">
      <selection activeCell="J39" sqref="J39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17.7109375" style="1" customWidth="1"/>
    <col min="6" max="6" width="14.7109375" style="1" customWidth="1"/>
    <col min="7" max="7" width="4.42578125" style="1" customWidth="1"/>
  </cols>
  <sheetData>
    <row r="2" spans="2:6" x14ac:dyDescent="0.25">
      <c r="B2" s="1"/>
      <c r="E2" s="2"/>
    </row>
    <row r="3" spans="2:6" x14ac:dyDescent="0.25">
      <c r="B3" s="1"/>
      <c r="C3" s="1"/>
      <c r="D3" s="1"/>
    </row>
    <row r="4" spans="2:6" x14ac:dyDescent="0.25">
      <c r="B4" s="1"/>
      <c r="E4" s="2"/>
    </row>
    <row r="5" spans="2:6" x14ac:dyDescent="0.25">
      <c r="B5" s="1"/>
      <c r="E5" s="23"/>
    </row>
    <row r="6" spans="2:6" ht="15.75" x14ac:dyDescent="0.25">
      <c r="B6" s="39" t="s">
        <v>0</v>
      </c>
      <c r="C6" s="39"/>
      <c r="D6" s="39"/>
      <c r="E6" s="39"/>
      <c r="F6" s="39"/>
    </row>
    <row r="7" spans="2:6" ht="15.75" x14ac:dyDescent="0.25">
      <c r="B7" s="38" t="s">
        <v>1</v>
      </c>
      <c r="C7" s="38"/>
      <c r="D7" s="38"/>
      <c r="E7" s="38"/>
      <c r="F7" s="38"/>
    </row>
    <row r="8" spans="2:6" ht="15.75" x14ac:dyDescent="0.25">
      <c r="B8" s="40" t="s">
        <v>2</v>
      </c>
      <c r="C8" s="40"/>
      <c r="D8" s="40"/>
      <c r="E8" s="40"/>
      <c r="F8" s="40"/>
    </row>
    <row r="9" spans="2:6" ht="15.75" x14ac:dyDescent="0.25">
      <c r="B9" s="39" t="s">
        <v>3</v>
      </c>
      <c r="C9" s="39"/>
      <c r="D9" s="39"/>
      <c r="E9" s="39"/>
      <c r="F9" s="39"/>
    </row>
    <row r="10" spans="2:6" x14ac:dyDescent="0.25">
      <c r="B10" s="41" t="s">
        <v>33</v>
      </c>
      <c r="C10" s="41"/>
      <c r="D10" s="41"/>
      <c r="E10" s="41"/>
      <c r="F10" s="41"/>
    </row>
    <row r="11" spans="2:6" ht="15.75" x14ac:dyDescent="0.25">
      <c r="B11" s="39" t="s">
        <v>4</v>
      </c>
      <c r="C11" s="39"/>
      <c r="D11" s="39"/>
      <c r="E11" s="39"/>
      <c r="F11" s="39"/>
    </row>
    <row r="12" spans="2:6" x14ac:dyDescent="0.25">
      <c r="B12" s="41" t="s">
        <v>32</v>
      </c>
      <c r="C12" s="41"/>
      <c r="D12" s="41"/>
      <c r="E12" s="41"/>
      <c r="F12" s="41"/>
    </row>
    <row r="13" spans="2:6" x14ac:dyDescent="0.25">
      <c r="B13" s="35"/>
      <c r="C13" s="6" t="s">
        <v>31</v>
      </c>
      <c r="D13" s="4"/>
      <c r="E13" s="5"/>
      <c r="F13" s="35"/>
    </row>
    <row r="14" spans="2:6" x14ac:dyDescent="0.25">
      <c r="B14" s="35"/>
      <c r="C14" s="6" t="s">
        <v>5</v>
      </c>
      <c r="D14" s="3"/>
      <c r="E14" s="7"/>
      <c r="F14" s="35"/>
    </row>
    <row r="15" spans="2:6" x14ac:dyDescent="0.25">
      <c r="B15" s="35"/>
      <c r="C15" s="3"/>
      <c r="D15" s="7"/>
      <c r="E15" s="7"/>
      <c r="F15" s="34"/>
    </row>
    <row r="16" spans="2:6" x14ac:dyDescent="0.25">
      <c r="B16" s="8"/>
      <c r="C16" s="9" t="s">
        <v>6</v>
      </c>
      <c r="D16" s="33"/>
      <c r="E16" s="32"/>
      <c r="F16" s="10"/>
    </row>
    <row r="17" spans="2:6" x14ac:dyDescent="0.25">
      <c r="B17" s="8"/>
      <c r="C17" s="11" t="s">
        <v>7</v>
      </c>
      <c r="D17" s="11"/>
      <c r="E17" s="21">
        <v>6189334.4400000004</v>
      </c>
      <c r="F17" s="24"/>
    </row>
    <row r="18" spans="2:6" x14ac:dyDescent="0.25">
      <c r="B18" s="8"/>
      <c r="C18" s="11" t="s">
        <v>8</v>
      </c>
      <c r="D18" s="11"/>
      <c r="E18" s="31">
        <v>0</v>
      </c>
      <c r="F18" s="24"/>
    </row>
    <row r="19" spans="2:6" x14ac:dyDescent="0.25">
      <c r="B19" s="8"/>
      <c r="C19" s="9" t="s">
        <v>9</v>
      </c>
      <c r="D19" s="11"/>
      <c r="E19" s="30">
        <f>SUM(E17:E18)</f>
        <v>6189334.4400000004</v>
      </c>
      <c r="F19" s="24"/>
    </row>
    <row r="20" spans="2:6" x14ac:dyDescent="0.25">
      <c r="B20" s="8"/>
      <c r="C20" s="11"/>
      <c r="D20" s="11"/>
      <c r="E20" s="12"/>
      <c r="F20" s="24"/>
    </row>
    <row r="21" spans="2:6" x14ac:dyDescent="0.25">
      <c r="B21" s="8"/>
      <c r="C21" s="9" t="s">
        <v>10</v>
      </c>
      <c r="D21" s="11"/>
      <c r="E21" s="13"/>
      <c r="F21" s="24"/>
    </row>
    <row r="22" spans="2:6" x14ac:dyDescent="0.25">
      <c r="B22" s="28"/>
      <c r="C22" s="11" t="s">
        <v>11</v>
      </c>
      <c r="D22" s="11"/>
      <c r="E22" s="29">
        <v>4692669.3099999996</v>
      </c>
      <c r="F22" s="28"/>
    </row>
    <row r="23" spans="2:6" x14ac:dyDescent="0.25">
      <c r="B23" s="8"/>
      <c r="C23" s="11" t="s">
        <v>30</v>
      </c>
      <c r="D23" s="11"/>
      <c r="E23" s="14">
        <v>0</v>
      </c>
      <c r="F23" s="24"/>
    </row>
    <row r="24" spans="2:6" x14ac:dyDescent="0.25">
      <c r="B24" s="8"/>
      <c r="C24" s="9" t="s">
        <v>13</v>
      </c>
      <c r="D24" s="11"/>
      <c r="E24" s="27">
        <f>SUM(E22:E23)</f>
        <v>4692669.3099999996</v>
      </c>
      <c r="F24" s="24"/>
    </row>
    <row r="25" spans="2:6" ht="15.75" thickBot="1" x14ac:dyDescent="0.3">
      <c r="B25" s="8"/>
      <c r="C25" s="9" t="s">
        <v>14</v>
      </c>
      <c r="D25" s="11"/>
      <c r="E25" s="15">
        <f>+E22+E19</f>
        <v>10882003.75</v>
      </c>
    </row>
    <row r="26" spans="2:6" ht="15.75" thickTop="1" x14ac:dyDescent="0.25">
      <c r="B26" s="8"/>
      <c r="C26" s="9"/>
      <c r="D26" s="11"/>
      <c r="E26" s="13"/>
      <c r="F26" s="24"/>
    </row>
    <row r="27" spans="2:6" x14ac:dyDescent="0.25">
      <c r="B27" s="8"/>
      <c r="C27" s="9" t="s">
        <v>15</v>
      </c>
      <c r="D27" s="11"/>
      <c r="E27" s="13"/>
      <c r="F27" s="24"/>
    </row>
    <row r="28" spans="2:6" x14ac:dyDescent="0.25">
      <c r="B28" s="8"/>
      <c r="C28" s="9" t="s">
        <v>16</v>
      </c>
      <c r="D28" s="11"/>
      <c r="E28" s="16" t="s">
        <v>17</v>
      </c>
      <c r="F28" s="24"/>
    </row>
    <row r="29" spans="2:6" x14ac:dyDescent="0.25">
      <c r="B29" s="8"/>
      <c r="C29" s="11" t="s">
        <v>18</v>
      </c>
      <c r="D29" s="11"/>
      <c r="E29" s="14" t="s">
        <v>12</v>
      </c>
      <c r="F29" s="24"/>
    </row>
    <row r="30" spans="2:6" x14ac:dyDescent="0.25">
      <c r="B30" s="8"/>
      <c r="C30" s="9" t="s">
        <v>19</v>
      </c>
      <c r="D30" s="11"/>
      <c r="E30" s="17" t="s">
        <v>12</v>
      </c>
      <c r="F30" s="24"/>
    </row>
    <row r="31" spans="2:6" x14ac:dyDescent="0.25">
      <c r="B31" s="8"/>
      <c r="C31" s="9"/>
      <c r="D31" s="11"/>
      <c r="E31" s="18"/>
      <c r="F31" s="24"/>
    </row>
    <row r="32" spans="2:6" x14ac:dyDescent="0.25">
      <c r="B32" s="8"/>
      <c r="C32" s="9" t="s">
        <v>20</v>
      </c>
      <c r="D32" s="11"/>
      <c r="E32" s="13"/>
      <c r="F32" s="24"/>
    </row>
    <row r="33" spans="1:6" x14ac:dyDescent="0.25">
      <c r="B33" s="8"/>
      <c r="C33" s="11" t="s">
        <v>21</v>
      </c>
      <c r="D33" s="11"/>
      <c r="E33" s="14" t="s">
        <v>12</v>
      </c>
      <c r="F33" s="24"/>
    </row>
    <row r="34" spans="1:6" x14ac:dyDescent="0.25">
      <c r="B34" s="8"/>
      <c r="C34" s="9" t="s">
        <v>22</v>
      </c>
      <c r="D34" s="11"/>
      <c r="E34" s="17" t="s">
        <v>12</v>
      </c>
      <c r="F34" s="24"/>
    </row>
    <row r="35" spans="1:6" x14ac:dyDescent="0.25">
      <c r="B35" s="8"/>
      <c r="C35" s="9"/>
      <c r="D35" s="11"/>
      <c r="E35" s="18"/>
      <c r="F35" s="24"/>
    </row>
    <row r="36" spans="1:6" x14ac:dyDescent="0.25">
      <c r="B36" s="8"/>
      <c r="C36" s="9" t="s">
        <v>23</v>
      </c>
      <c r="D36" s="11"/>
      <c r="E36" s="18"/>
      <c r="F36" s="24"/>
    </row>
    <row r="37" spans="1:6" x14ac:dyDescent="0.25">
      <c r="B37" s="8"/>
      <c r="C37" s="11" t="s">
        <v>24</v>
      </c>
      <c r="D37" s="11"/>
      <c r="E37" s="13">
        <v>80000000</v>
      </c>
      <c r="F37" s="13"/>
    </row>
    <row r="38" spans="1:6" x14ac:dyDescent="0.25">
      <c r="B38" s="8"/>
      <c r="C38" s="9" t="s">
        <v>25</v>
      </c>
      <c r="D38" s="11"/>
      <c r="E38" s="20">
        <v>0</v>
      </c>
      <c r="F38" s="24"/>
    </row>
    <row r="39" spans="1:6" x14ac:dyDescent="0.25">
      <c r="B39" s="8"/>
      <c r="C39" s="9" t="s">
        <v>26</v>
      </c>
      <c r="D39" s="11"/>
      <c r="E39" s="13">
        <f>+E37-E38</f>
        <v>80000000</v>
      </c>
      <c r="F39" s="13"/>
    </row>
    <row r="40" spans="1:6" x14ac:dyDescent="0.25">
      <c r="B40" s="8"/>
      <c r="C40" s="11" t="s">
        <v>27</v>
      </c>
      <c r="D40" s="11"/>
      <c r="E40" s="19">
        <v>69117996.25</v>
      </c>
      <c r="F40" s="24"/>
    </row>
    <row r="41" spans="1:6" x14ac:dyDescent="0.25">
      <c r="B41" s="8"/>
      <c r="C41" s="9" t="s">
        <v>28</v>
      </c>
      <c r="D41" s="11"/>
      <c r="E41" s="26">
        <f>+E39-E40</f>
        <v>10882003.75</v>
      </c>
      <c r="F41" s="24"/>
    </row>
    <row r="42" spans="1:6" ht="15.75" thickBot="1" x14ac:dyDescent="0.3">
      <c r="B42" s="8"/>
      <c r="C42" s="9" t="s">
        <v>29</v>
      </c>
      <c r="D42" s="11"/>
      <c r="E42" s="25">
        <f>+E41</f>
        <v>10882003.75</v>
      </c>
      <c r="F42" s="24"/>
    </row>
    <row r="43" spans="1:6" ht="15.75" thickTop="1" x14ac:dyDescent="0.25">
      <c r="B43" s="1"/>
      <c r="E43" s="2"/>
    </row>
    <row r="44" spans="1:6" x14ac:dyDescent="0.25">
      <c r="B44" s="1"/>
      <c r="E44" s="2"/>
    </row>
    <row r="45" spans="1:6" x14ac:dyDescent="0.25">
      <c r="A45" s="22"/>
      <c r="B45" s="4"/>
      <c r="C45" s="3"/>
      <c r="D45" s="5"/>
      <c r="E45" s="2"/>
    </row>
    <row r="46" spans="1:6" x14ac:dyDescent="0.25">
      <c r="A46" s="22"/>
      <c r="B46" s="4"/>
      <c r="C46" s="36"/>
      <c r="D46" s="4"/>
      <c r="E46" s="2"/>
    </row>
    <row r="47" spans="1:6" x14ac:dyDescent="0.25">
      <c r="A47" s="22"/>
      <c r="B47" s="4"/>
      <c r="C47" s="36"/>
      <c r="D47" s="4"/>
      <c r="E47" s="2"/>
    </row>
    <row r="48" spans="1:6" x14ac:dyDescent="0.25">
      <c r="A48" s="22"/>
      <c r="B48" s="4"/>
      <c r="C48" s="4"/>
      <c r="D48" s="4"/>
      <c r="E48" s="2"/>
    </row>
    <row r="49" spans="1:6" x14ac:dyDescent="0.25">
      <c r="A49" s="22"/>
      <c r="B49" s="4"/>
      <c r="C49" s="4"/>
      <c r="D49" s="4"/>
      <c r="E49" s="2"/>
    </row>
    <row r="50" spans="1:6" x14ac:dyDescent="0.25">
      <c r="A50" s="22"/>
      <c r="B50" s="37"/>
      <c r="C50" s="37"/>
      <c r="D50" s="37"/>
      <c r="E50" s="37"/>
      <c r="F50" s="37"/>
    </row>
    <row r="51" spans="1:6" x14ac:dyDescent="0.25">
      <c r="A51" s="22"/>
      <c r="B51" s="42"/>
      <c r="C51" s="42"/>
      <c r="D51" s="42"/>
      <c r="E51" s="42"/>
      <c r="F51" s="42"/>
    </row>
    <row r="52" spans="1:6" x14ac:dyDescent="0.25">
      <c r="A52" s="22"/>
      <c r="B52" s="42"/>
      <c r="C52" s="42"/>
      <c r="D52" s="42"/>
      <c r="E52" s="42"/>
      <c r="F52" s="42"/>
    </row>
    <row r="53" spans="1:6" x14ac:dyDescent="0.25">
      <c r="A53" s="22"/>
      <c r="B53" s="36"/>
      <c r="C53" s="36"/>
      <c r="D53" s="36"/>
      <c r="E53" s="36"/>
      <c r="F53" s="36"/>
    </row>
    <row r="54" spans="1:6" x14ac:dyDescent="0.25">
      <c r="A54" s="22"/>
      <c r="B54" s="36"/>
      <c r="C54" s="36"/>
      <c r="D54" s="36"/>
      <c r="E54" s="36"/>
      <c r="F54" s="36"/>
    </row>
    <row r="55" spans="1:6" x14ac:dyDescent="0.25">
      <c r="A55" s="22"/>
      <c r="B55" s="36"/>
      <c r="C55" s="36"/>
      <c r="D55" s="36"/>
      <c r="E55" s="36"/>
      <c r="F55" s="36"/>
    </row>
    <row r="56" spans="1:6" x14ac:dyDescent="0.25">
      <c r="A56" s="22"/>
      <c r="B56" s="36"/>
      <c r="C56" s="36"/>
      <c r="D56" s="36"/>
      <c r="E56" s="36"/>
      <c r="F56" s="36"/>
    </row>
  </sheetData>
  <mergeCells count="10">
    <mergeCell ref="B11:F11"/>
    <mergeCell ref="B12:F12"/>
    <mergeCell ref="B50:F50"/>
    <mergeCell ref="B51:F51"/>
    <mergeCell ref="B52:F52"/>
    <mergeCell ref="B6:F6"/>
    <mergeCell ref="B7:F7"/>
    <mergeCell ref="B8:F8"/>
    <mergeCell ref="B9:F9"/>
    <mergeCell ref="B10:F10"/>
  </mergeCells>
  <pageMargins left="0.55118110236220474" right="0.23622047244094491" top="0.19685039370078741" bottom="0.19685039370078741" header="0.11811023622047245" footer="0.11811023622047245"/>
  <pageSetup scale="9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2024-11-08T17:38:48Z</cp:lastPrinted>
  <dcterms:created xsi:type="dcterms:W3CDTF">2023-01-17T14:06:47Z</dcterms:created>
  <dcterms:modified xsi:type="dcterms:W3CDTF">2024-11-08T17:39:38Z</dcterms:modified>
</cp:coreProperties>
</file>