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yo\BG\"/>
    </mc:Choice>
  </mc:AlternateContent>
  <bookViews>
    <workbookView xWindow="-120" yWindow="-120" windowWidth="20730" windowHeight="11160"/>
  </bookViews>
  <sheets>
    <sheet name="DOMINICANA DIGNA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40" i="4" s="1"/>
  <c r="E41" i="4" s="1"/>
  <c r="E23" i="4"/>
  <c r="E18" i="4"/>
  <c r="E24" i="4" s="1"/>
</calcChain>
</file>

<file path=xl/sharedStrings.xml><?xml version="1.0" encoding="utf-8"?>
<sst xmlns="http://schemas.openxmlformats.org/spreadsheetml/2006/main" count="46" uniqueCount="43">
  <si>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</si>
  <si>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</si>
  <si>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</si>
  <si>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</si>
  <si>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</si>
  <si>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</si>
  <si>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</si>
  <si>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</si>
  <si>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</si>
  <si>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</si>
  <si>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</si>
  <si>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</si>
  <si>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</si>
  <si>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</si>
  <si>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</si>
  <si>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</si>
  <si>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</si>
  <si>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</si>
  <si>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</si>
  <si>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</si>
  <si>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</si>
  <si>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</si>
  <si>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</si>
  <si>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</si>
  <si>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</si>
  <si>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</si>
  <si>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</si>
  <si>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</si>
  <si>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</si>
  <si>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</si>
  <si>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</si>
  <si>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</si>
  <si>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</si>
  <si>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31 DE MAYO 2025</t>
  </si>
  <si>
    <t xml:space="preserve">   Lic. JOSE MIQUEL PICHARDO TORIBIO </t>
  </si>
  <si>
    <t>Coronel. Contador, ERD.</t>
  </si>
  <si>
    <t>Sub-Director de Auditoria DIGEV</t>
  </si>
  <si>
    <t xml:space="preserve"> Lic. VICTOR R. TORIBIO MARTE</t>
  </si>
  <si>
    <t>Tte. Coronel Contador, ERD.</t>
  </si>
  <si>
    <t>Director Financiero DIGEV</t>
  </si>
  <si>
    <t xml:space="preserve">       2do. Tte. Contadora, ERD</t>
  </si>
  <si>
    <t xml:space="preserve">Contadora Dominicana Digna </t>
  </si>
  <si>
    <t xml:space="preserve">Licda.DIKAURY MANCEBO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</si>
</sst>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6" fillId="0" borderId="0" xfId="0" applyFont="1"/>
    <xf numFmtId="0" fontId="1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58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=""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=""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=""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=""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=""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=""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=""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=""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=""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=""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=""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=""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=""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=""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=""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=""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=""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=""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=""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=""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=""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=""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=""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=""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=""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=""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=""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=""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=""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=""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=""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=""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765175</xdr:colOff>
      <xdr:row>0</xdr:row>
      <xdr:rowOff>117475</xdr:rowOff>
    </xdr:from>
    <xdr:ext cx="742950" cy="687000"/>
    <xdr:pic>
      <xdr:nvPicPr>
        <xdr:cNvPr id="77" name="Imagen 76">
          <a:extLst>
            <a:ext uri="{FF2B5EF4-FFF2-40B4-BE49-F238E27FC236}">
              <a16:creationId xmlns="" xmlns:a16="http://schemas.microsoft.com/office/drawing/2014/main" id="{2997E792-5B87-40B2-9421-3FA8A8AC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0300" y="117475"/>
          <a:ext cx="742950" cy="687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70"/>
  <sheetViews>
    <sheetView tabSelected="1" view="pageBreakPreview" topLeftCell="A16" zoomScaleNormal="100" zoomScaleSheetLayoutView="100" workbookViewId="0">
      <selection activeCell="J44" sqref="J44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21.7109375" style="1" customWidth="1"/>
    <col min="6" max="6" width="31.5703125" style="1" customWidth="1"/>
  </cols>
  <sheetData>
    <row r="1" spans="2:6" x14ac:dyDescent="0.25">
      <c r="B1" s="1"/>
      <c r="C1" s="1"/>
      <c r="D1" s="1"/>
    </row>
    <row r="2" spans="2:6" x14ac:dyDescent="0.25">
      <c r="B2" s="1"/>
      <c r="E2" s="2"/>
    </row>
    <row r="3" spans="2:6" x14ac:dyDescent="0.25">
      <c r="B3" s="1"/>
      <c r="E3" s="2"/>
    </row>
    <row r="4" spans="2:6" x14ac:dyDescent="0.25">
      <c r="B4" s="1"/>
      <c r="E4" s="22"/>
    </row>
    <row r="5" spans="2:6" ht="15.75" x14ac:dyDescent="0.25">
      <c r="B5" s="40" t="s">
        <v>0</v>
      </c>
      <c r="C5" s="40"/>
      <c r="D5" s="40"/>
      <c r="E5" s="40"/>
      <c r="F5" s="40"/>
    </row>
    <row r="6" spans="2:6" ht="15.75" x14ac:dyDescent="0.25">
      <c r="B6" s="41" t="s">
        <v>1</v>
      </c>
      <c r="C6" s="41"/>
      <c r="D6" s="41"/>
      <c r="E6" s="41"/>
      <c r="F6" s="41"/>
    </row>
    <row r="7" spans="2:6" ht="15.75" x14ac:dyDescent="0.25">
      <c r="B7" s="42" t="s">
        <v>2</v>
      </c>
      <c r="C7" s="42"/>
      <c r="D7" s="42"/>
      <c r="E7" s="42"/>
      <c r="F7" s="42"/>
    </row>
    <row r="8" spans="2:6" ht="15.75" x14ac:dyDescent="0.25">
      <c r="B8" s="40" t="s">
        <v>3</v>
      </c>
      <c r="C8" s="40"/>
      <c r="D8" s="40"/>
      <c r="E8" s="40"/>
      <c r="F8" s="40"/>
    </row>
    <row r="9" spans="2:6" x14ac:dyDescent="0.25">
      <c r="B9" s="39" t="s">
        <v>33</v>
      </c>
      <c r="C9" s="39"/>
      <c r="D9" s="39"/>
      <c r="E9" s="39"/>
      <c r="F9" s="39"/>
    </row>
    <row r="10" spans="2:6" ht="15.75" x14ac:dyDescent="0.25">
      <c r="B10" s="40" t="s">
        <v>4</v>
      </c>
      <c r="C10" s="40"/>
      <c r="D10" s="40"/>
      <c r="E10" s="40"/>
      <c r="F10" s="40"/>
    </row>
    <row r="11" spans="2:6" x14ac:dyDescent="0.25">
      <c r="B11" s="39" t="s">
        <v>32</v>
      </c>
      <c r="C11" s="39"/>
      <c r="D11" s="39"/>
      <c r="E11" s="39"/>
      <c r="F11" s="39"/>
    </row>
    <row r="12" spans="2:6" x14ac:dyDescent="0.25">
      <c r="B12" s="34"/>
      <c r="C12" s="6" t="s">
        <v>31</v>
      </c>
      <c r="D12" s="4"/>
      <c r="E12" s="5"/>
      <c r="F12" s="34"/>
    </row>
    <row r="13" spans="2:6" x14ac:dyDescent="0.25">
      <c r="B13" s="34"/>
      <c r="C13" s="6" t="s">
        <v>5</v>
      </c>
      <c r="D13" s="3"/>
      <c r="E13" s="7"/>
      <c r="F13" s="34"/>
    </row>
    <row r="14" spans="2:6" x14ac:dyDescent="0.25">
      <c r="B14" s="34"/>
      <c r="C14" s="3"/>
      <c r="D14" s="7"/>
      <c r="E14" s="7"/>
      <c r="F14" s="33"/>
    </row>
    <row r="15" spans="2:6" x14ac:dyDescent="0.25">
      <c r="B15" s="8"/>
      <c r="C15" s="9" t="s">
        <v>6</v>
      </c>
      <c r="D15" s="32"/>
      <c r="E15" s="31"/>
      <c r="F15" s="10"/>
    </row>
    <row r="16" spans="2:6" x14ac:dyDescent="0.25">
      <c r="B16" s="8"/>
      <c r="C16" s="11" t="s">
        <v>7</v>
      </c>
      <c r="D16" s="11"/>
      <c r="E16" s="21">
        <v>6769902.1200000001</v>
      </c>
      <c r="F16" s="23"/>
    </row>
    <row r="17" spans="2:6" x14ac:dyDescent="0.25">
      <c r="B17" s="8"/>
      <c r="C17" s="11" t="s">
        <v>8</v>
      </c>
      <c r="D17" s="11"/>
      <c r="E17" s="30">
        <v>0</v>
      </c>
      <c r="F17" s="23"/>
    </row>
    <row r="18" spans="2:6" x14ac:dyDescent="0.25">
      <c r="B18" s="8"/>
      <c r="C18" s="9" t="s">
        <v>9</v>
      </c>
      <c r="D18" s="11"/>
      <c r="E18" s="29">
        <f>SUM(E16:E17)</f>
        <v>6769902.1200000001</v>
      </c>
      <c r="F18" s="23"/>
    </row>
    <row r="19" spans="2:6" x14ac:dyDescent="0.25">
      <c r="B19" s="8"/>
      <c r="C19" s="11"/>
      <c r="D19" s="11"/>
      <c r="E19" s="12"/>
      <c r="F19" s="23"/>
    </row>
    <row r="20" spans="2:6" x14ac:dyDescent="0.25">
      <c r="B20" s="8"/>
      <c r="C20" s="9" t="s">
        <v>10</v>
      </c>
      <c r="D20" s="11"/>
      <c r="E20" s="13"/>
      <c r="F20" s="23"/>
    </row>
    <row r="21" spans="2:6" x14ac:dyDescent="0.25">
      <c r="B21" s="27"/>
      <c r="C21" s="11" t="s">
        <v>11</v>
      </c>
      <c r="D21" s="11"/>
      <c r="E21" s="28">
        <v>4369329.3099999996</v>
      </c>
      <c r="F21" s="27"/>
    </row>
    <row r="22" spans="2:6" x14ac:dyDescent="0.25">
      <c r="B22" s="8"/>
      <c r="C22" s="11" t="s">
        <v>30</v>
      </c>
      <c r="D22" s="11"/>
      <c r="E22" s="14">
        <v>0</v>
      </c>
      <c r="F22" s="23"/>
    </row>
    <row r="23" spans="2:6" x14ac:dyDescent="0.25">
      <c r="B23" s="8"/>
      <c r="C23" s="9" t="s">
        <v>13</v>
      </c>
      <c r="D23" s="11"/>
      <c r="E23" s="26">
        <f>SUM(E21:E22)</f>
        <v>4369329.3099999996</v>
      </c>
      <c r="F23" s="23"/>
    </row>
    <row r="24" spans="2:6" ht="15.75" thickBot="1" x14ac:dyDescent="0.3">
      <c r="B24" s="8"/>
      <c r="C24" s="9" t="s">
        <v>14</v>
      </c>
      <c r="D24" s="11"/>
      <c r="E24" s="15">
        <f>+E21+E18</f>
        <v>11139231.43</v>
      </c>
    </row>
    <row r="25" spans="2:6" ht="15.75" thickTop="1" x14ac:dyDescent="0.25">
      <c r="B25" s="8"/>
      <c r="C25" s="9"/>
      <c r="D25" s="11"/>
      <c r="E25" s="13"/>
      <c r="F25" s="23"/>
    </row>
    <row r="26" spans="2:6" x14ac:dyDescent="0.25">
      <c r="B26" s="8"/>
      <c r="C26" s="9" t="s">
        <v>15</v>
      </c>
      <c r="D26" s="11"/>
      <c r="E26" s="13"/>
      <c r="F26" s="23"/>
    </row>
    <row r="27" spans="2:6" x14ac:dyDescent="0.25">
      <c r="B27" s="8"/>
      <c r="C27" s="9" t="s">
        <v>16</v>
      </c>
      <c r="D27" s="11"/>
      <c r="E27" s="16" t="s">
        <v>17</v>
      </c>
      <c r="F27" s="23"/>
    </row>
    <row r="28" spans="2:6" x14ac:dyDescent="0.25">
      <c r="B28" s="8"/>
      <c r="C28" s="11" t="s">
        <v>18</v>
      </c>
      <c r="D28" s="11"/>
      <c r="E28" s="14" t="s">
        <v>12</v>
      </c>
      <c r="F28" s="23"/>
    </row>
    <row r="29" spans="2:6" x14ac:dyDescent="0.25">
      <c r="B29" s="8"/>
      <c r="C29" s="9" t="s">
        <v>19</v>
      </c>
      <c r="D29" s="11"/>
      <c r="E29" s="17" t="s">
        <v>12</v>
      </c>
      <c r="F29" s="23"/>
    </row>
    <row r="30" spans="2:6" x14ac:dyDescent="0.25">
      <c r="B30" s="8"/>
      <c r="C30" s="9"/>
      <c r="D30" s="11"/>
      <c r="E30" s="18"/>
      <c r="F30" s="23"/>
    </row>
    <row r="31" spans="2:6" x14ac:dyDescent="0.25">
      <c r="B31" s="8"/>
      <c r="C31" s="9" t="s">
        <v>20</v>
      </c>
      <c r="D31" s="11"/>
      <c r="E31" s="13"/>
      <c r="F31" s="23"/>
    </row>
    <row r="32" spans="2:6" x14ac:dyDescent="0.25">
      <c r="B32" s="8"/>
      <c r="C32" s="11" t="s">
        <v>21</v>
      </c>
      <c r="D32" s="11"/>
      <c r="E32" s="14" t="s">
        <v>12</v>
      </c>
      <c r="F32" s="23"/>
    </row>
    <row r="33" spans="2:6" x14ac:dyDescent="0.25">
      <c r="B33" s="8"/>
      <c r="C33" s="9" t="s">
        <v>22</v>
      </c>
      <c r="D33" s="11"/>
      <c r="E33" s="17" t="s">
        <v>12</v>
      </c>
      <c r="F33" s="23"/>
    </row>
    <row r="34" spans="2:6" x14ac:dyDescent="0.25">
      <c r="B34" s="8"/>
      <c r="C34" s="9"/>
      <c r="D34" s="11"/>
      <c r="E34" s="18"/>
      <c r="F34" s="23"/>
    </row>
    <row r="35" spans="2:6" x14ac:dyDescent="0.25">
      <c r="B35" s="8"/>
      <c r="C35" s="9" t="s">
        <v>23</v>
      </c>
      <c r="D35" s="11"/>
      <c r="E35" s="18"/>
      <c r="F35" s="23"/>
    </row>
    <row r="36" spans="2:6" x14ac:dyDescent="0.25">
      <c r="B36" s="8"/>
      <c r="C36" s="11" t="s">
        <v>24</v>
      </c>
      <c r="D36" s="11"/>
      <c r="E36" s="13">
        <v>80000000</v>
      </c>
      <c r="F36" s="13"/>
    </row>
    <row r="37" spans="2:6" x14ac:dyDescent="0.25">
      <c r="B37" s="8"/>
      <c r="C37" s="9" t="s">
        <v>25</v>
      </c>
      <c r="D37" s="11"/>
      <c r="E37" s="20">
        <v>600000</v>
      </c>
      <c r="F37" s="23"/>
    </row>
    <row r="38" spans="2:6" x14ac:dyDescent="0.25">
      <c r="B38" s="8"/>
      <c r="C38" s="9" t="s">
        <v>26</v>
      </c>
      <c r="D38" s="11"/>
      <c r="E38" s="13">
        <f>+E36-E37</f>
        <v>79400000</v>
      </c>
      <c r="F38" s="13"/>
    </row>
    <row r="39" spans="2:6" x14ac:dyDescent="0.25">
      <c r="B39" s="8"/>
      <c r="C39" s="11" t="s">
        <v>27</v>
      </c>
      <c r="D39" s="11"/>
      <c r="E39" s="19">
        <v>68260768.569999993</v>
      </c>
      <c r="F39" s="23"/>
    </row>
    <row r="40" spans="2:6" x14ac:dyDescent="0.25">
      <c r="B40" s="8"/>
      <c r="C40" s="9" t="s">
        <v>28</v>
      </c>
      <c r="D40" s="11"/>
      <c r="E40" s="25">
        <f>+E38-E39</f>
        <v>11139231.430000007</v>
      </c>
      <c r="F40" s="23"/>
    </row>
    <row r="41" spans="2:6" ht="15.75" thickBot="1" x14ac:dyDescent="0.3">
      <c r="B41" s="8"/>
      <c r="C41" s="9" t="s">
        <v>29</v>
      </c>
      <c r="D41" s="11"/>
      <c r="E41" s="24">
        <f>+E40</f>
        <v>11139231.430000007</v>
      </c>
      <c r="F41" s="23"/>
    </row>
    <row r="42" spans="2:6" ht="15.75" thickTop="1" x14ac:dyDescent="0.25"/>
    <row r="45" spans="2:6" x14ac:dyDescent="0.25">
      <c r="C45" s="45" t="s">
        <v>42</v>
      </c>
      <c r="D45" s="43"/>
      <c r="E45" s="47" t="s">
        <v>34</v>
      </c>
      <c r="F45" s="47"/>
    </row>
    <row r="46" spans="2:6" x14ac:dyDescent="0.25">
      <c r="C46" s="43" t="s">
        <v>40</v>
      </c>
      <c r="D46" s="43"/>
      <c r="E46" s="48" t="s">
        <v>35</v>
      </c>
      <c r="F46" s="48"/>
    </row>
    <row r="47" spans="2:6" x14ac:dyDescent="0.25">
      <c r="C47" s="43" t="s">
        <v>41</v>
      </c>
      <c r="D47" s="43"/>
      <c r="E47" s="48" t="s">
        <v>36</v>
      </c>
      <c r="F47" s="48"/>
    </row>
    <row r="48" spans="2:6" x14ac:dyDescent="0.25">
      <c r="C48" s="35"/>
      <c r="D48" s="35"/>
      <c r="E48" s="35"/>
    </row>
    <row r="49" spans="1:14" x14ac:dyDescent="0.25">
      <c r="C49" s="36"/>
      <c r="D49" s="36"/>
      <c r="F49" s="36"/>
    </row>
    <row r="50" spans="1:14" x14ac:dyDescent="0.25">
      <c r="C50" s="36"/>
      <c r="D50" s="36"/>
      <c r="F50" s="36"/>
    </row>
    <row r="51" spans="1:14" x14ac:dyDescent="0.25">
      <c r="C51" s="36"/>
      <c r="D51" s="45" t="s">
        <v>37</v>
      </c>
      <c r="E51" s="46"/>
      <c r="F51"/>
      <c r="M51" s="2"/>
      <c r="N51" s="38"/>
    </row>
    <row r="52" spans="1:14" x14ac:dyDescent="0.25">
      <c r="D52" s="43" t="s">
        <v>38</v>
      </c>
      <c r="E52" s="43"/>
      <c r="F52"/>
    </row>
    <row r="53" spans="1:14" x14ac:dyDescent="0.25">
      <c r="D53" s="43" t="s">
        <v>39</v>
      </c>
      <c r="E53" s="44"/>
      <c r="F53"/>
    </row>
    <row r="54" spans="1:14" x14ac:dyDescent="0.25">
      <c r="D54" s="37"/>
      <c r="E54" s="37"/>
      <c r="F54" s="37"/>
    </row>
    <row r="55" spans="1:14" x14ac:dyDescent="0.25">
      <c r="D55" s="38"/>
      <c r="E55" s="38"/>
      <c r="F55" s="38"/>
    </row>
    <row r="56" spans="1:14" x14ac:dyDescent="0.25">
      <c r="C56" s="36"/>
      <c r="D56" s="36"/>
      <c r="E56" s="36"/>
      <c r="F56" s="36"/>
    </row>
    <row r="59" spans="1:14" x14ac:dyDescent="0.25">
      <c r="A59"/>
      <c r="B59"/>
      <c r="C59"/>
      <c r="D59"/>
      <c r="E59"/>
      <c r="F59"/>
    </row>
    <row r="60" spans="1:14" x14ac:dyDescent="0.25">
      <c r="A60"/>
      <c r="B60"/>
      <c r="C60"/>
      <c r="D60"/>
      <c r="E60"/>
      <c r="F60"/>
    </row>
    <row r="61" spans="1:14" x14ac:dyDescent="0.25">
      <c r="A61"/>
      <c r="B61"/>
      <c r="C61"/>
      <c r="D61"/>
      <c r="E61"/>
      <c r="F61"/>
    </row>
    <row r="62" spans="1:14" x14ac:dyDescent="0.25">
      <c r="A62"/>
      <c r="B62"/>
      <c r="C62"/>
      <c r="D62"/>
      <c r="E62"/>
      <c r="F62"/>
    </row>
    <row r="63" spans="1:14" x14ac:dyDescent="0.25">
      <c r="A63"/>
      <c r="B63"/>
      <c r="C63"/>
      <c r="D63"/>
      <c r="E63"/>
      <c r="F63"/>
    </row>
    <row r="64" spans="1:14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</sheetData>
  <mergeCells count="7">
    <mergeCell ref="B11:F11"/>
    <mergeCell ref="B5:F5"/>
    <mergeCell ref="B9:F9"/>
    <mergeCell ref="B6:F6"/>
    <mergeCell ref="B7:F7"/>
    <mergeCell ref="B8:F8"/>
    <mergeCell ref="B10:F10"/>
  </mergeCells>
  <pageMargins left="0.55118110236220474" right="0.23622047244094491" top="0.19685039370078741" bottom="0.19685039370078741" header="0.11811023622047245" footer="0.11811023622047245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2025-06-03T17:29:48Z</cp:lastPrinted>
  <dcterms:created xsi:type="dcterms:W3CDTF">2023-01-17T14:06:47Z</dcterms:created>
  <dcterms:modified xsi:type="dcterms:W3CDTF">2025-06-03T17:39:53Z</dcterms:modified>
</cp:coreProperties>
</file>