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Junio\BG\"/>
    </mc:Choice>
  </mc:AlternateContent>
  <xr:revisionPtr revIDLastSave="0" documentId="13_ncr:1_{0D3976C7-87B9-441C-BAB7-230D8E958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UELA" sheetId="2" r:id="rId1"/>
  </sheets>
  <definedNames>
    <definedName name="_xlnm.Print_Area" localSheetId="0">ESCUELA!$A$1:$D$53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39" i="2" s="1"/>
  <c r="D40" i="2" s="1"/>
  <c r="D22" i="2"/>
  <c r="D17" i="2"/>
  <c r="D23" i="2" l="1"/>
  <c r="D24" i="2"/>
</calcChain>
</file>

<file path=xl/sharedStrings.xml><?xml version="1.0" encoding="utf-8"?>
<sst xmlns="http://schemas.openxmlformats.org/spreadsheetml/2006/main" count="46" uniqueCount="43">
  <si>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</si>
  <si>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</si>
  <si>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</si>
  <si>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</si>
  <si>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</si>
  <si>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</si>
  <si>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</si>
  <si>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</si>
  <si>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</si>
  <si>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</si>
  <si>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</si>
  <si>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</si>
  <si>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</si>
  <si>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</si>
  <si>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</si>
  <si>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</si>
  <si>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</si>
  <si>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</si>
  <si>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</si>
  <si>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</si>
  <si>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</si>
  <si>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</si>
  <si>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</si>
  <si>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</si>
  <si>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</si>
  <si>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</si>
  <si>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</si>
  <si>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</si>
  <si>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</si>
  <si>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</si>
  <si>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</si>
  <si>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</si>
  <si>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</si>
  <si>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 xml:space="preserve"> Lic. VICTOR R. TORIBIO MARTE</t>
  </si>
  <si>
    <t xml:space="preserve">                              Sub-Directora de Contabilidad DIGEV</t>
  </si>
  <si>
    <t>Sub-Director de Auditoria DIGEV</t>
  </si>
  <si>
    <t>Director Financiero DIGEV</t>
  </si>
  <si>
    <t xml:space="preserve">       1er. Tte. Contadora, ERD</t>
  </si>
  <si>
    <t>Tte. Coronel Contador, ERD.</t>
  </si>
  <si>
    <t>Lic. JOSE MIGUEL PICHARDO TORIBIO</t>
  </si>
  <si>
    <t>AL 30 de JUNIO 2025</t>
  </si>
  <si>
    <t xml:space="preserve">  Coronel. Contador,FARD.</t>
  </si>
  <si>
    <t xml:space="preserve">           Licda. YOENIA MORROBEL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</si>
</sst>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43" fontId="4" fillId="2" borderId="0" xfId="1" applyFont="1" applyFill="1" applyBorder="1"/>
    <xf numFmtId="43" fontId="5" fillId="2" borderId="1" xfId="1" applyFont="1" applyFill="1" applyBorder="1" applyAlignment="1">
      <alignment horizontal="right"/>
    </xf>
    <xf numFmtId="43" fontId="4" fillId="3" borderId="3" xfId="1" applyFont="1" applyFill="1" applyBorder="1"/>
    <xf numFmtId="43" fontId="5" fillId="2" borderId="0" xfId="1" applyFont="1" applyFill="1" applyBorder="1" applyAlignment="1">
      <alignment horizontal="right"/>
    </xf>
    <xf numFmtId="43" fontId="4" fillId="2" borderId="1" xfId="1" applyFont="1" applyFill="1" applyBorder="1" applyAlignment="1">
      <alignment horizontal="right"/>
    </xf>
    <xf numFmtId="43" fontId="4" fillId="2" borderId="0" xfId="1" applyFont="1" applyFill="1" applyBorder="1" applyAlignment="1">
      <alignment horizontal="right"/>
    </xf>
    <xf numFmtId="43" fontId="4" fillId="3" borderId="4" xfId="1" applyFont="1" applyFill="1" applyBorder="1" applyAlignment="1">
      <alignment horizontal="right"/>
    </xf>
    <xf numFmtId="43" fontId="5" fillId="0" borderId="0" xfId="1" applyFont="1"/>
    <xf numFmtId="43" fontId="5" fillId="2" borderId="0" xfId="1" applyFont="1" applyFill="1" applyBorder="1"/>
    <xf numFmtId="0" fontId="7" fillId="0" borderId="0" xfId="0" applyFont="1"/>
    <xf numFmtId="43" fontId="8" fillId="0" borderId="0" xfId="1" applyFont="1"/>
    <xf numFmtId="0" fontId="8" fillId="0" borderId="0" xfId="0" applyFont="1"/>
    <xf numFmtId="49" fontId="4" fillId="0" borderId="0" xfId="0" applyNumberFormat="1" applyFont="1"/>
    <xf numFmtId="43" fontId="4" fillId="0" borderId="1" xfId="1" applyFont="1" applyBorder="1"/>
    <xf numFmtId="43" fontId="4" fillId="0" borderId="0" xfId="1" applyFont="1" applyBorder="1"/>
    <xf numFmtId="43" fontId="4" fillId="0" borderId="2" xfId="1" applyFont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2" xfId="1" applyFont="1" applyBorder="1"/>
    <xf numFmtId="43" fontId="5" fillId="0" borderId="0" xfId="1" applyFont="1" applyBorder="1" applyAlignment="1">
      <alignment horizontal="right"/>
    </xf>
    <xf numFmtId="43" fontId="4" fillId="0" borderId="0" xfId="1" applyFont="1" applyFill="1" applyBorder="1"/>
    <xf numFmtId="43" fontId="6" fillId="0" borderId="0" xfId="1" applyFont="1" applyBorder="1" applyAlignment="1"/>
    <xf numFmtId="164" fontId="3" fillId="0" borderId="0" xfId="0" applyNumberFormat="1" applyFont="1"/>
    <xf numFmtId="43" fontId="11" fillId="2" borderId="1" xfId="1" applyFont="1" applyFill="1" applyBorder="1"/>
    <xf numFmtId="43" fontId="11" fillId="0" borderId="1" xfId="0" applyNumberFormat="1" applyFont="1" applyBorder="1"/>
    <xf numFmtId="0" fontId="13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3" fontId="14" fillId="0" borderId="0" xfId="0" applyNumberFormat="1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2017059</xdr:colOff>
      <xdr:row>0</xdr:row>
      <xdr:rowOff>0</xdr:rowOff>
    </xdr:from>
    <xdr:to>
      <xdr:col>3</xdr:col>
      <xdr:colOff>705971</xdr:colOff>
      <xdr:row>3</xdr:row>
      <xdr:rowOff>135697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B994435-2A29-2E43-1F30-EEF9ADAA5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0"/>
          <a:ext cx="862853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L457"/>
  <sheetViews>
    <sheetView tabSelected="1" view="pageBreakPreview" topLeftCell="A25" zoomScaleNormal="85" zoomScaleSheetLayoutView="100" workbookViewId="0">
      <selection activeCell="C48" sqref="C48"/>
    </sheetView>
  </sheetViews>
  <sheetFormatPr baseColWidth="10" defaultColWidth="9.140625" defaultRowHeight="15" x14ac:dyDescent="0.25"/>
  <cols>
    <col min="1" max="1" width="6.28515625" style="18" customWidth="1"/>
    <col min="2" max="2" width="12.140625" style="4" customWidth="1"/>
    <col min="3" max="3" width="32.5703125" style="4" customWidth="1"/>
    <col min="4" max="4" width="46.7109375" style="4" customWidth="1"/>
    <col min="5" max="5" width="14.42578125" style="4" customWidth="1"/>
    <col min="6" max="6" width="0.140625" style="2" hidden="1" customWidth="1"/>
    <col min="7" max="7" width="2.28515625" style="19" hidden="1" customWidth="1"/>
    <col min="8" max="8" width="17.28515625" style="19" customWidth="1"/>
    <col min="9" max="9" width="17.85546875" style="19" customWidth="1"/>
    <col min="10" max="10" width="7.42578125" style="20" customWidth="1"/>
    <col min="11" max="11" width="18.5703125" style="1" customWidth="1"/>
    <col min="12" max="12" width="22.28515625" style="1" customWidth="1"/>
    <col min="13" max="13" width="27.140625" customWidth="1"/>
    <col min="14" max="14" width="11.7109375" customWidth="1"/>
  </cols>
  <sheetData>
    <row r="1" spans="2:4" x14ac:dyDescent="0.25">
      <c r="D1" s="16"/>
    </row>
    <row r="2" spans="2:4" x14ac:dyDescent="0.25">
      <c r="D2" s="16"/>
    </row>
    <row r="3" spans="2:4" x14ac:dyDescent="0.25">
      <c r="D3" s="16"/>
    </row>
    <row r="4" spans="2:4" x14ac:dyDescent="0.25">
      <c r="D4" s="16"/>
    </row>
    <row r="5" spans="2:4" ht="15.75" x14ac:dyDescent="0.25">
      <c r="B5" s="39" t="s">
        <v>0</v>
      </c>
      <c r="C5" s="39"/>
      <c r="D5" s="39"/>
    </row>
    <row r="6" spans="2:4" ht="15.75" x14ac:dyDescent="0.25">
      <c r="B6" s="40" t="s">
        <v>1</v>
      </c>
      <c r="C6" s="40"/>
      <c r="D6" s="40"/>
    </row>
    <row r="7" spans="2:4" ht="15.75" x14ac:dyDescent="0.25">
      <c r="B7" s="40" t="s">
        <v>2</v>
      </c>
      <c r="C7" s="40"/>
      <c r="D7" s="40"/>
    </row>
    <row r="8" spans="2:4" ht="15.75" x14ac:dyDescent="0.25">
      <c r="B8" s="39" t="s">
        <v>3</v>
      </c>
      <c r="C8" s="39"/>
      <c r="D8" s="39"/>
    </row>
    <row r="9" spans="2:4" ht="15.75" x14ac:dyDescent="0.25">
      <c r="B9" s="41" t="s">
        <v>40</v>
      </c>
      <c r="C9" s="41"/>
      <c r="D9" s="41"/>
    </row>
    <row r="10" spans="2:4" ht="15.75" x14ac:dyDescent="0.25">
      <c r="B10" s="39" t="s">
        <v>4</v>
      </c>
      <c r="C10" s="39"/>
      <c r="D10" s="39"/>
    </row>
    <row r="11" spans="2:4" x14ac:dyDescent="0.25">
      <c r="B11" s="3" t="s">
        <v>29</v>
      </c>
      <c r="D11" s="3"/>
    </row>
    <row r="12" spans="2:4" x14ac:dyDescent="0.25">
      <c r="B12" s="6" t="s">
        <v>5</v>
      </c>
      <c r="C12" s="3"/>
      <c r="D12" s="3"/>
    </row>
    <row r="13" spans="2:4" x14ac:dyDescent="0.25">
      <c r="B13" s="5" t="s">
        <v>6</v>
      </c>
      <c r="C13" s="21"/>
      <c r="D13" s="29"/>
    </row>
    <row r="14" spans="2:4" x14ac:dyDescent="0.25">
      <c r="B14" s="4" t="s">
        <v>30</v>
      </c>
      <c r="C14" s="21"/>
      <c r="D14" s="17">
        <v>2628327.0699999998</v>
      </c>
    </row>
    <row r="15" spans="2:4" x14ac:dyDescent="0.25">
      <c r="B15" s="4" t="s">
        <v>7</v>
      </c>
      <c r="D15" s="17">
        <v>86632494.510000005</v>
      </c>
    </row>
    <row r="16" spans="2:4" x14ac:dyDescent="0.25">
      <c r="B16" s="4" t="s">
        <v>8</v>
      </c>
      <c r="D16" s="31"/>
    </row>
    <row r="17" spans="2:12" x14ac:dyDescent="0.25">
      <c r="B17" s="5" t="s">
        <v>9</v>
      </c>
      <c r="D17" s="22">
        <f>SUM(D14:D16)</f>
        <v>89260821.579999998</v>
      </c>
    </row>
    <row r="18" spans="2:12" x14ac:dyDescent="0.25">
      <c r="D18" s="16">
        <v>0</v>
      </c>
      <c r="E18"/>
      <c r="F18"/>
      <c r="G18"/>
      <c r="H18"/>
      <c r="I18"/>
      <c r="J18"/>
      <c r="K18"/>
      <c r="L18"/>
    </row>
    <row r="19" spans="2:12" x14ac:dyDescent="0.25">
      <c r="B19" s="5" t="s">
        <v>10</v>
      </c>
      <c r="D19" s="23"/>
      <c r="E19"/>
      <c r="F19"/>
      <c r="G19"/>
      <c r="H19"/>
      <c r="I19"/>
      <c r="J19"/>
      <c r="K19"/>
      <c r="L19"/>
    </row>
    <row r="20" spans="2:12" x14ac:dyDescent="0.25">
      <c r="B20" s="4" t="s">
        <v>31</v>
      </c>
      <c r="D20" s="27">
        <v>222665288.50999999</v>
      </c>
      <c r="E20"/>
      <c r="F20"/>
      <c r="G20"/>
      <c r="H20"/>
      <c r="I20"/>
      <c r="J20"/>
      <c r="K20"/>
      <c r="L20"/>
    </row>
    <row r="21" spans="2:12" x14ac:dyDescent="0.25">
      <c r="B21" s="8" t="s">
        <v>11</v>
      </c>
      <c r="C21" s="8"/>
      <c r="D21" s="10">
        <v>127223082.81999999</v>
      </c>
      <c r="E21"/>
      <c r="F21"/>
      <c r="G21"/>
      <c r="H21"/>
      <c r="I21"/>
      <c r="J21"/>
      <c r="K21"/>
      <c r="L21"/>
    </row>
    <row r="22" spans="2:12" x14ac:dyDescent="0.25">
      <c r="B22" s="5" t="s">
        <v>13</v>
      </c>
      <c r="D22" s="24">
        <f>SUM(D20:D21)</f>
        <v>349888371.32999998</v>
      </c>
      <c r="E22"/>
      <c r="F22"/>
      <c r="G22"/>
      <c r="H22"/>
      <c r="I22"/>
      <c r="J22"/>
      <c r="K22"/>
      <c r="L22"/>
    </row>
    <row r="23" spans="2:12" ht="15.75" thickBot="1" x14ac:dyDescent="0.3">
      <c r="B23" s="5" t="s">
        <v>14</v>
      </c>
      <c r="D23" s="11">
        <f>+D22+D17</f>
        <v>439149192.90999997</v>
      </c>
      <c r="E23"/>
      <c r="F23"/>
      <c r="G23"/>
      <c r="H23"/>
      <c r="I23"/>
      <c r="J23"/>
      <c r="K23"/>
      <c r="L23"/>
    </row>
    <row r="24" spans="2:12" ht="15.75" thickTop="1" x14ac:dyDescent="0.25">
      <c r="B24" s="7"/>
      <c r="C24" s="8"/>
      <c r="D24" s="9">
        <f>D17+D22</f>
        <v>439149192.90999997</v>
      </c>
      <c r="E24"/>
      <c r="F24"/>
      <c r="G24"/>
      <c r="H24"/>
      <c r="I24"/>
      <c r="J24"/>
      <c r="K24"/>
      <c r="L24"/>
    </row>
    <row r="25" spans="2:12" x14ac:dyDescent="0.25">
      <c r="B25" s="7" t="s">
        <v>15</v>
      </c>
      <c r="C25" s="8"/>
      <c r="D25" s="9"/>
      <c r="E25"/>
      <c r="F25"/>
      <c r="G25"/>
      <c r="H25"/>
      <c r="I25"/>
      <c r="J25"/>
      <c r="K25"/>
      <c r="L25"/>
    </row>
    <row r="26" spans="2:12" x14ac:dyDescent="0.25">
      <c r="B26" s="7" t="s">
        <v>16</v>
      </c>
      <c r="C26" s="8"/>
      <c r="D26" s="12" t="s">
        <v>17</v>
      </c>
      <c r="E26"/>
      <c r="F26"/>
      <c r="G26"/>
      <c r="H26"/>
      <c r="I26"/>
      <c r="J26"/>
      <c r="K26"/>
      <c r="L26"/>
    </row>
    <row r="27" spans="2:12" x14ac:dyDescent="0.25">
      <c r="B27" s="8" t="s">
        <v>18</v>
      </c>
      <c r="C27" s="8"/>
      <c r="D27" s="10" t="s">
        <v>12</v>
      </c>
      <c r="E27"/>
      <c r="F27"/>
      <c r="G27"/>
      <c r="H27"/>
      <c r="I27"/>
      <c r="J27"/>
      <c r="K27"/>
      <c r="L27"/>
    </row>
    <row r="28" spans="2:12" x14ac:dyDescent="0.25">
      <c r="B28" s="7" t="s">
        <v>19</v>
      </c>
      <c r="C28" s="8"/>
      <c r="D28" s="13" t="s">
        <v>12</v>
      </c>
      <c r="E28"/>
      <c r="F28"/>
      <c r="G28"/>
      <c r="H28"/>
      <c r="I28"/>
      <c r="J28"/>
      <c r="K28"/>
      <c r="L28"/>
    </row>
    <row r="29" spans="2:12" x14ac:dyDescent="0.25">
      <c r="B29" s="7"/>
      <c r="C29" s="8"/>
      <c r="D29" s="14"/>
      <c r="E29"/>
      <c r="F29"/>
      <c r="G29"/>
      <c r="H29"/>
      <c r="I29"/>
      <c r="J29"/>
      <c r="K29"/>
      <c r="L29"/>
    </row>
    <row r="30" spans="2:12" x14ac:dyDescent="0.25">
      <c r="B30" s="7" t="s">
        <v>20</v>
      </c>
      <c r="C30" s="8"/>
      <c r="D30" s="9"/>
      <c r="E30"/>
      <c r="F30"/>
      <c r="G30"/>
      <c r="H30"/>
      <c r="I30"/>
      <c r="J30"/>
      <c r="K30"/>
      <c r="L30"/>
    </row>
    <row r="31" spans="2:12" x14ac:dyDescent="0.25">
      <c r="B31" s="8" t="s">
        <v>21</v>
      </c>
      <c r="C31" s="8"/>
      <c r="D31" s="10" t="s">
        <v>12</v>
      </c>
      <c r="E31"/>
      <c r="F31"/>
      <c r="G31"/>
      <c r="H31"/>
      <c r="I31"/>
      <c r="J31"/>
      <c r="K31"/>
      <c r="L31"/>
    </row>
    <row r="32" spans="2:12" x14ac:dyDescent="0.25">
      <c r="B32" s="7" t="s">
        <v>22</v>
      </c>
      <c r="C32" s="8"/>
      <c r="D32" s="13" t="s">
        <v>12</v>
      </c>
      <c r="E32"/>
      <c r="F32"/>
      <c r="G32"/>
      <c r="H32"/>
      <c r="I32"/>
      <c r="J32"/>
      <c r="K32"/>
      <c r="L32"/>
    </row>
    <row r="33" spans="2:12" x14ac:dyDescent="0.25">
      <c r="B33" s="5"/>
      <c r="D33" s="25"/>
      <c r="E33"/>
      <c r="F33"/>
      <c r="G33"/>
      <c r="H33"/>
      <c r="I33"/>
      <c r="J33"/>
      <c r="K33"/>
      <c r="L33"/>
    </row>
    <row r="34" spans="2:12" x14ac:dyDescent="0.25">
      <c r="B34" s="5" t="s">
        <v>23</v>
      </c>
      <c r="D34" s="25"/>
      <c r="G34" s="30"/>
      <c r="I34" s="20"/>
      <c r="J34" s="1"/>
      <c r="L34"/>
    </row>
    <row r="35" spans="2:12" x14ac:dyDescent="0.25">
      <c r="B35" s="4" t="s">
        <v>24</v>
      </c>
      <c r="D35" s="23">
        <v>664949999</v>
      </c>
      <c r="J35" s="19"/>
      <c r="K35" s="20"/>
    </row>
    <row r="36" spans="2:12" x14ac:dyDescent="0.25">
      <c r="B36" s="5" t="s">
        <v>25</v>
      </c>
      <c r="D36" s="32">
        <v>25878184</v>
      </c>
      <c r="G36" s="4"/>
      <c r="J36" s="19"/>
      <c r="K36" s="20"/>
    </row>
    <row r="37" spans="2:12" x14ac:dyDescent="0.25">
      <c r="B37" s="5" t="s">
        <v>26</v>
      </c>
      <c r="D37" s="37">
        <f>SUM(D35:D36)</f>
        <v>690828183</v>
      </c>
      <c r="G37" s="4"/>
      <c r="J37" s="19"/>
      <c r="K37" s="20"/>
    </row>
    <row r="38" spans="2:12" x14ac:dyDescent="0.25">
      <c r="B38" s="4" t="s">
        <v>32</v>
      </c>
      <c r="D38" s="28">
        <v>251678990.09</v>
      </c>
      <c r="G38" s="4"/>
      <c r="J38" s="19"/>
      <c r="K38" s="20"/>
    </row>
    <row r="39" spans="2:12" x14ac:dyDescent="0.25">
      <c r="B39" s="5" t="s">
        <v>27</v>
      </c>
      <c r="D39" s="26">
        <f>+D37-D38</f>
        <v>439149192.90999997</v>
      </c>
      <c r="G39" s="4"/>
      <c r="J39" s="19"/>
      <c r="K39" s="20"/>
    </row>
    <row r="40" spans="2:12" ht="15.75" thickBot="1" x14ac:dyDescent="0.3">
      <c r="B40" s="5" t="s">
        <v>28</v>
      </c>
      <c r="D40" s="15">
        <f>+D39</f>
        <v>439149192.90999997</v>
      </c>
      <c r="G40" s="4"/>
      <c r="J40" s="19"/>
      <c r="K40" s="20"/>
    </row>
    <row r="41" spans="2:12" ht="15.75" thickTop="1" x14ac:dyDescent="0.25">
      <c r="B41" s="5"/>
      <c r="D41" s="25"/>
      <c r="G41" s="4"/>
      <c r="J41" s="19"/>
      <c r="K41" s="20"/>
    </row>
    <row r="44" spans="2:12" x14ac:dyDescent="0.25">
      <c r="B44" s="43" t="s">
        <v>42</v>
      </c>
      <c r="C44" s="43"/>
      <c r="D44" s="34" t="s">
        <v>39</v>
      </c>
    </row>
    <row r="45" spans="2:12" x14ac:dyDescent="0.25">
      <c r="B45" s="44" t="s">
        <v>37</v>
      </c>
      <c r="C45" s="44"/>
      <c r="D45" s="35" t="s">
        <v>41</v>
      </c>
    </row>
    <row r="46" spans="2:12" x14ac:dyDescent="0.25">
      <c r="B46" s="36" t="s">
        <v>34</v>
      </c>
      <c r="C46" s="38"/>
      <c r="D46" s="35" t="s">
        <v>35</v>
      </c>
    </row>
    <row r="47" spans="2:12" x14ac:dyDescent="0.25">
      <c r="B47" s="33"/>
      <c r="D47" s="35"/>
    </row>
    <row r="50" spans="1:4" x14ac:dyDescent="0.25">
      <c r="A50" s="43" t="s">
        <v>33</v>
      </c>
      <c r="B50" s="43"/>
      <c r="C50" s="43"/>
      <c r="D50" s="43"/>
    </row>
    <row r="51" spans="1:4" x14ac:dyDescent="0.25">
      <c r="A51" s="44" t="s">
        <v>38</v>
      </c>
      <c r="B51" s="44"/>
      <c r="C51" s="44"/>
      <c r="D51" s="44"/>
    </row>
    <row r="52" spans="1:4" x14ac:dyDescent="0.25">
      <c r="A52" s="42" t="s">
        <v>36</v>
      </c>
      <c r="B52" s="42"/>
      <c r="C52" s="42"/>
      <c r="D52" s="42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ht="15.75" x14ac:dyDescent="0.25">
      <c r="B64" s="39"/>
      <c r="C64" s="39"/>
      <c r="D64" s="39"/>
    </row>
    <row r="65" spans="1:12" ht="15.75" x14ac:dyDescent="0.25">
      <c r="B65" s="40"/>
      <c r="C65" s="40"/>
      <c r="D65" s="40"/>
    </row>
    <row r="66" spans="1:12" ht="15.75" x14ac:dyDescent="0.25">
      <c r="B66" s="40"/>
      <c r="C66" s="40"/>
      <c r="D66" s="40"/>
    </row>
    <row r="67" spans="1:12" ht="15.75" x14ac:dyDescent="0.25">
      <c r="B67" s="39"/>
      <c r="C67" s="39"/>
      <c r="D67" s="39"/>
    </row>
    <row r="68" spans="1:12" ht="15.75" x14ac:dyDescent="0.25">
      <c r="B68" s="41"/>
      <c r="C68" s="41"/>
      <c r="D68" s="41"/>
    </row>
    <row r="69" spans="1:12" ht="15.75" x14ac:dyDescent="0.25">
      <c r="B69" s="39"/>
      <c r="C69" s="39"/>
      <c r="D69" s="3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ht="14.25" customHeigh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</sheetData>
  <mergeCells count="17">
    <mergeCell ref="A52:D52"/>
    <mergeCell ref="B10:D10"/>
    <mergeCell ref="B44:C44"/>
    <mergeCell ref="B45:C45"/>
    <mergeCell ref="A50:D50"/>
    <mergeCell ref="A51:D51"/>
    <mergeCell ref="B5:D5"/>
    <mergeCell ref="B6:D6"/>
    <mergeCell ref="B7:D7"/>
    <mergeCell ref="B8:D8"/>
    <mergeCell ref="B9:D9"/>
    <mergeCell ref="B69:D69"/>
    <mergeCell ref="B64:D64"/>
    <mergeCell ref="B65:D65"/>
    <mergeCell ref="B66:D66"/>
    <mergeCell ref="B67:D67"/>
    <mergeCell ref="B68:D68"/>
  </mergeCells>
  <pageMargins left="0.31496062992125984" right="0.27559055118110237" top="0.19685039370078741" bottom="0.19685039370078741" header="0.11811023622047245" footer="0.11811023622047245"/>
  <pageSetup scale="97" orientation="portrait" r:id="rId1"/>
  <rowBreaks count="1" manualBreakCount="1">
    <brk id="5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2025-07-09T14:27:29Z</cp:lastPrinted>
  <dcterms:created xsi:type="dcterms:W3CDTF">2023-01-17T14:06:47Z</dcterms:created>
  <dcterms:modified xsi:type="dcterms:W3CDTF">2025-07-09T14:28:22Z</dcterms:modified>
</cp:coreProperties>
</file>