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gevfileserver\Libre acceso a la informacion publica\Documentos\2025\Febrero\BG\"/>
    </mc:Choice>
  </mc:AlternateContent>
  <xr:revisionPtr revIDLastSave="0" documentId="8_{5D953556-899F-41CF-BCE2-959E3C0F47A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SCUELA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8" i="2" l="1"/>
  <c r="D40" i="2" s="1"/>
  <c r="D41" i="2" s="1"/>
  <c r="D23" i="2"/>
  <c r="D18" i="2"/>
  <c r="D25" i="2" s="1"/>
  <c r="D24" i="2" l="1"/>
</calcChain>
</file>

<file path=xl/sharedStrings.xml><?xml version="1.0" encoding="utf-8"?>
<sst xmlns="http://schemas.openxmlformats.org/spreadsheetml/2006/main" count="46" uniqueCount="43">
  <si>
    <t>REPUBLICA DOMINICANA</t>
  </si>
  <si>
    <t>Dirección General de las Escuelas Vocacionales de las FF. AA. y la P. N.</t>
  </si>
  <si>
    <t>SANTO DOMINGO ESTE.</t>
  </si>
  <si>
    <t>BALANCE GENERAL</t>
  </si>
  <si>
    <t>VALOR EN RD$</t>
  </si>
  <si>
    <t>ACTIVOS</t>
  </si>
  <si>
    <t>ACTIVOS CORRIENTES</t>
  </si>
  <si>
    <t>APROPIACION NO PROGRAMADA</t>
  </si>
  <si>
    <t>MODIFICACION PENDIENTE</t>
  </si>
  <si>
    <t>TOTAL DE ACTIVOS CORRIENTES</t>
  </si>
  <si>
    <t>ACTIVOS NO CORRIENTES</t>
  </si>
  <si>
    <t>BIENES DE USO (ACTIVOS NO FINANCIEROS)</t>
  </si>
  <si>
    <t>0.00</t>
  </si>
  <si>
    <t xml:space="preserve">TOTAL DE ACTIVOS NO CORRIENTES </t>
  </si>
  <si>
    <t>TOTAL DE ACTIVOS</t>
  </si>
  <si>
    <t xml:space="preserve">PASIVOS </t>
  </si>
  <si>
    <t>PASIVOS CORRIENTES</t>
  </si>
  <si>
    <t xml:space="preserve"> </t>
  </si>
  <si>
    <t>RETENCIONES Y OTROS</t>
  </si>
  <si>
    <t>TOTAL PASIVOS CORRIENTES</t>
  </si>
  <si>
    <t>PASIVOS NO CORRIENTES</t>
  </si>
  <si>
    <t xml:space="preserve">CUENTAS POR PAGAR </t>
  </si>
  <si>
    <t>TOTAL PASIVOS NO CORRIENTES</t>
  </si>
  <si>
    <t>PATRIMONIO</t>
  </si>
  <si>
    <t>PRESUPUESTO INICIAL</t>
  </si>
  <si>
    <t>MODIFICACION PRESUPUESTARIA</t>
  </si>
  <si>
    <t>PRESUPUESTOS APROBADOS</t>
  </si>
  <si>
    <t>TOTAL DE PATRIMONIO</t>
  </si>
  <si>
    <t>TOTAL DE PASIVO Y PATRIMONIO</t>
  </si>
  <si>
    <t xml:space="preserve">      ACTIVIDAD 007</t>
  </si>
  <si>
    <t>DISPONIBILIDAD CUENTA CAPTACION DIRECTA</t>
  </si>
  <si>
    <t>EDIFICACIONES</t>
  </si>
  <si>
    <t>RESULTADOS NETO DE EJERCICIO</t>
  </si>
  <si>
    <t xml:space="preserve"> Lic. VICTOR R. TORIBIO MARTE</t>
  </si>
  <si>
    <t xml:space="preserve">                              Sub-Directora de Contabilidad DIGEV</t>
  </si>
  <si>
    <t xml:space="preserve">    Licda. YOENIA MORROBEL</t>
  </si>
  <si>
    <t>Lic. TROADIO NICASIO CABRERA</t>
  </si>
  <si>
    <t>Sub-Director de Auditoria DIGEV</t>
  </si>
  <si>
    <t>Director Financiero DIGEV</t>
  </si>
  <si>
    <t>AL 28 DE FEBRERO 2025</t>
  </si>
  <si>
    <t xml:space="preserve">       1er. Tte. Contadora, ERD</t>
  </si>
  <si>
    <t xml:space="preserve"> Tte. Coronel. Contador, ERD.</t>
  </si>
  <si>
    <t>Tte. Coronel Contador, ERD.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</si>
</sst>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2060"/>
      <name val="Arial"/>
      <family val="2"/>
    </font>
    <font>
      <sz val="10"/>
      <color rgb="FF002060"/>
      <name val="Arial"/>
      <family val="2"/>
    </font>
    <font>
      <sz val="10"/>
      <color rgb="FFFF0000"/>
      <name val="Arial"/>
      <family val="2"/>
    </font>
    <font>
      <sz val="11"/>
      <color theme="1"/>
      <name val="Arial"/>
      <family val="2"/>
    </font>
    <font>
      <sz val="12"/>
      <color rgb="FF002060"/>
      <name val="Arial"/>
      <family val="2"/>
    </font>
    <font>
      <b/>
      <sz val="12"/>
      <color rgb="FF002060"/>
      <name val="Arial"/>
      <family val="2"/>
    </font>
    <font>
      <b/>
      <sz val="10"/>
      <color theme="4" tint="-0.499984740745262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2" fillId="2" borderId="0" xfId="0" applyFont="1" applyFill="1"/>
    <xf numFmtId="0" fontId="3" fillId="2" borderId="0" xfId="0" applyFont="1" applyFill="1"/>
    <xf numFmtId="43" fontId="2" fillId="2" borderId="0" xfId="1" applyFont="1" applyFill="1" applyBorder="1"/>
    <xf numFmtId="43" fontId="3" fillId="2" borderId="1" xfId="1" applyFont="1" applyFill="1" applyBorder="1" applyAlignment="1">
      <alignment horizontal="right"/>
    </xf>
    <xf numFmtId="43" fontId="2" fillId="3" borderId="3" xfId="1" applyFont="1" applyFill="1" applyBorder="1"/>
    <xf numFmtId="43" fontId="3" fillId="2" borderId="0" xfId="1" applyFont="1" applyFill="1" applyBorder="1" applyAlignment="1">
      <alignment horizontal="right"/>
    </xf>
    <xf numFmtId="43" fontId="2" fillId="2" borderId="1" xfId="1" applyFont="1" applyFill="1" applyBorder="1" applyAlignment="1">
      <alignment horizontal="right"/>
    </xf>
    <xf numFmtId="43" fontId="2" fillId="2" borderId="0" xfId="1" applyFont="1" applyFill="1" applyBorder="1" applyAlignment="1">
      <alignment horizontal="right"/>
    </xf>
    <xf numFmtId="43" fontId="2" fillId="3" borderId="4" xfId="1" applyFont="1" applyFill="1" applyBorder="1" applyAlignment="1">
      <alignment horizontal="right"/>
    </xf>
    <xf numFmtId="43" fontId="3" fillId="0" borderId="0" xfId="1" applyFont="1"/>
    <xf numFmtId="43" fontId="3" fillId="2" borderId="0" xfId="1" applyFont="1" applyFill="1" applyBorder="1"/>
    <xf numFmtId="0" fontId="5" fillId="0" borderId="0" xfId="0" applyFont="1"/>
    <xf numFmtId="49" fontId="2" fillId="0" borderId="0" xfId="0" applyNumberFormat="1" applyFont="1"/>
    <xf numFmtId="43" fontId="2" fillId="0" borderId="1" xfId="1" applyFont="1" applyBorder="1"/>
    <xf numFmtId="43" fontId="2" fillId="0" borderId="0" xfId="1" applyFont="1" applyBorder="1"/>
    <xf numFmtId="43" fontId="2" fillId="0" borderId="2" xfId="1" applyFont="1" applyBorder="1" applyAlignment="1">
      <alignment horizontal="right"/>
    </xf>
    <xf numFmtId="43" fontId="2" fillId="0" borderId="0" xfId="1" applyFont="1" applyFill="1" applyBorder="1" applyAlignment="1">
      <alignment horizontal="right"/>
    </xf>
    <xf numFmtId="43" fontId="2" fillId="0" borderId="2" xfId="1" applyFont="1" applyBorder="1"/>
    <xf numFmtId="43" fontId="3" fillId="0" borderId="0" xfId="1" applyFont="1" applyBorder="1" applyAlignment="1">
      <alignment horizontal="right"/>
    </xf>
    <xf numFmtId="43" fontId="2" fillId="0" borderId="0" xfId="1" applyFont="1" applyFill="1" applyBorder="1"/>
    <xf numFmtId="43" fontId="4" fillId="0" borderId="0" xfId="1" applyFont="1" applyBorder="1" applyAlignment="1"/>
    <xf numFmtId="43" fontId="8" fillId="2" borderId="1" xfId="1" applyFont="1" applyFill="1" applyBorder="1"/>
    <xf numFmtId="43" fontId="8" fillId="0" borderId="1" xfId="0" applyNumberFormat="1" applyFont="1" applyBorder="1"/>
    <xf numFmtId="0" fontId="10" fillId="0" borderId="0" xfId="0" applyFont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3" fontId="9" fillId="0" borderId="0" xfId="0" applyNumberFormat="1" applyFont="1"/>
    <xf numFmtId="0" fontId="10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2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1804149</xdr:colOff>
      <xdr:row>1</xdr:row>
      <xdr:rowOff>33617</xdr:rowOff>
    </xdr:from>
    <xdr:ext cx="798977" cy="707197"/>
    <xdr:pic>
      <xdr:nvPicPr>
        <xdr:cNvPr id="3" name="Imagen 2">
          <a:extLst>
            <a:ext uri="{FF2B5EF4-FFF2-40B4-BE49-F238E27FC236}">
              <a16:creationId xmlns:a16="http://schemas.microsoft.com/office/drawing/2014/main" id="{9B3CE4A1-3574-4D68-BD61-8939CB4371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25590" y="17750117"/>
          <a:ext cx="798977" cy="70719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A2:D752"/>
  <sheetViews>
    <sheetView tabSelected="1" view="pageBreakPreview" zoomScaleNormal="85" zoomScaleSheetLayoutView="100" workbookViewId="0">
      <selection activeCell="O35" sqref="O35"/>
    </sheetView>
  </sheetViews>
  <sheetFormatPr baseColWidth="10" defaultColWidth="9.140625" defaultRowHeight="15" x14ac:dyDescent="0.25"/>
  <cols>
    <col min="1" max="1" width="6.28515625" style="16" customWidth="1"/>
    <col min="2" max="2" width="12.140625" style="2" customWidth="1"/>
    <col min="3" max="3" width="35.28515625" style="2" customWidth="1"/>
    <col min="4" max="4" width="46.7109375" style="2" customWidth="1"/>
    <col min="5" max="5" width="11.7109375" customWidth="1"/>
  </cols>
  <sheetData>
    <row r="2" spans="2:4" x14ac:dyDescent="0.25">
      <c r="D2" s="14"/>
    </row>
    <row r="3" spans="2:4" x14ac:dyDescent="0.25">
      <c r="D3" s="14"/>
    </row>
    <row r="4" spans="2:4" x14ac:dyDescent="0.25">
      <c r="D4" s="14"/>
    </row>
    <row r="5" spans="2:4" x14ac:dyDescent="0.25">
      <c r="D5" s="14"/>
    </row>
    <row r="6" spans="2:4" ht="15.75" x14ac:dyDescent="0.25">
      <c r="B6" s="33" t="s">
        <v>0</v>
      </c>
      <c r="C6" s="33"/>
      <c r="D6" s="33"/>
    </row>
    <row r="7" spans="2:4" ht="15.75" x14ac:dyDescent="0.25">
      <c r="B7" s="37" t="s">
        <v>1</v>
      </c>
      <c r="C7" s="37"/>
      <c r="D7" s="37"/>
    </row>
    <row r="8" spans="2:4" ht="15.75" x14ac:dyDescent="0.25">
      <c r="B8" s="37" t="s">
        <v>2</v>
      </c>
      <c r="C8" s="37"/>
      <c r="D8" s="37"/>
    </row>
    <row r="9" spans="2:4" ht="15.75" x14ac:dyDescent="0.25">
      <c r="B9" s="33" t="s">
        <v>3</v>
      </c>
      <c r="C9" s="33"/>
      <c r="D9" s="33"/>
    </row>
    <row r="10" spans="2:4" ht="15.75" x14ac:dyDescent="0.25">
      <c r="B10" s="38" t="s">
        <v>39</v>
      </c>
      <c r="C10" s="38"/>
      <c r="D10" s="38"/>
    </row>
    <row r="11" spans="2:4" ht="15.75" x14ac:dyDescent="0.25">
      <c r="B11" s="33" t="s">
        <v>4</v>
      </c>
      <c r="C11" s="33"/>
      <c r="D11" s="33"/>
    </row>
    <row r="12" spans="2:4" x14ac:dyDescent="0.25">
      <c r="B12" s="1" t="s">
        <v>29</v>
      </c>
      <c r="D12" s="1"/>
    </row>
    <row r="13" spans="2:4" x14ac:dyDescent="0.25">
      <c r="B13" s="4" t="s">
        <v>5</v>
      </c>
      <c r="C13" s="1"/>
      <c r="D13" s="1"/>
    </row>
    <row r="14" spans="2:4" x14ac:dyDescent="0.25">
      <c r="B14" s="3" t="s">
        <v>6</v>
      </c>
      <c r="C14" s="17"/>
      <c r="D14" s="25"/>
    </row>
    <row r="15" spans="2:4" x14ac:dyDescent="0.25">
      <c r="B15" s="2" t="s">
        <v>30</v>
      </c>
      <c r="C15" s="17"/>
      <c r="D15" s="15">
        <v>2635942.69</v>
      </c>
    </row>
    <row r="16" spans="2:4" x14ac:dyDescent="0.25">
      <c r="B16" s="2" t="s">
        <v>7</v>
      </c>
      <c r="D16" s="15">
        <v>184204251.02000001</v>
      </c>
    </row>
    <row r="17" spans="2:4" x14ac:dyDescent="0.25">
      <c r="B17" s="2" t="s">
        <v>8</v>
      </c>
      <c r="D17" s="26"/>
    </row>
    <row r="18" spans="2:4" x14ac:dyDescent="0.25">
      <c r="B18" s="3" t="s">
        <v>9</v>
      </c>
      <c r="D18" s="18">
        <f>SUM(D15:D17)</f>
        <v>186840193.71000001</v>
      </c>
    </row>
    <row r="19" spans="2:4" x14ac:dyDescent="0.25">
      <c r="D19" s="14">
        <v>0</v>
      </c>
    </row>
    <row r="20" spans="2:4" x14ac:dyDescent="0.25">
      <c r="B20" s="3" t="s">
        <v>10</v>
      </c>
      <c r="D20" s="19"/>
    </row>
    <row r="21" spans="2:4" x14ac:dyDescent="0.25">
      <c r="B21" s="2" t="s">
        <v>31</v>
      </c>
      <c r="D21" s="23">
        <v>224332632.86000001</v>
      </c>
    </row>
    <row r="22" spans="2:4" x14ac:dyDescent="0.25">
      <c r="B22" s="6" t="s">
        <v>11</v>
      </c>
      <c r="C22" s="6"/>
      <c r="D22" s="8">
        <v>137866157.03999999</v>
      </c>
    </row>
    <row r="23" spans="2:4" x14ac:dyDescent="0.25">
      <c r="B23" s="3" t="s">
        <v>13</v>
      </c>
      <c r="D23" s="20">
        <f>SUM(D21:D22)</f>
        <v>362198789.89999998</v>
      </c>
    </row>
    <row r="24" spans="2:4" ht="15.75" thickBot="1" x14ac:dyDescent="0.3">
      <c r="B24" s="3" t="s">
        <v>14</v>
      </c>
      <c r="D24" s="9">
        <f>+D23+D18</f>
        <v>549038983.61000001</v>
      </c>
    </row>
    <row r="25" spans="2:4" ht="15.75" thickTop="1" x14ac:dyDescent="0.25">
      <c r="B25" s="5"/>
      <c r="C25" s="6"/>
      <c r="D25" s="7">
        <f>D18+D23</f>
        <v>549038983.61000001</v>
      </c>
    </row>
    <row r="26" spans="2:4" x14ac:dyDescent="0.25">
      <c r="B26" s="5" t="s">
        <v>15</v>
      </c>
      <c r="C26" s="6"/>
      <c r="D26" s="7"/>
    </row>
    <row r="27" spans="2:4" x14ac:dyDescent="0.25">
      <c r="B27" s="5" t="s">
        <v>16</v>
      </c>
      <c r="C27" s="6"/>
      <c r="D27" s="10" t="s">
        <v>17</v>
      </c>
    </row>
    <row r="28" spans="2:4" x14ac:dyDescent="0.25">
      <c r="B28" s="6" t="s">
        <v>18</v>
      </c>
      <c r="C28" s="6"/>
      <c r="D28" s="8" t="s">
        <v>12</v>
      </c>
    </row>
    <row r="29" spans="2:4" x14ac:dyDescent="0.25">
      <c r="B29" s="5" t="s">
        <v>19</v>
      </c>
      <c r="C29" s="6"/>
      <c r="D29" s="11" t="s">
        <v>12</v>
      </c>
    </row>
    <row r="30" spans="2:4" x14ac:dyDescent="0.25">
      <c r="B30" s="5"/>
      <c r="C30" s="6"/>
      <c r="D30" s="12"/>
    </row>
    <row r="31" spans="2:4" x14ac:dyDescent="0.25">
      <c r="B31" s="5" t="s">
        <v>20</v>
      </c>
      <c r="C31" s="6"/>
      <c r="D31" s="7"/>
    </row>
    <row r="32" spans="2:4" x14ac:dyDescent="0.25">
      <c r="B32" s="6" t="s">
        <v>21</v>
      </c>
      <c r="C32" s="6"/>
      <c r="D32" s="8" t="s">
        <v>12</v>
      </c>
    </row>
    <row r="33" spans="2:4" x14ac:dyDescent="0.25">
      <c r="B33" s="5" t="s">
        <v>22</v>
      </c>
      <c r="C33" s="6"/>
      <c r="D33" s="11" t="s">
        <v>12</v>
      </c>
    </row>
    <row r="34" spans="2:4" x14ac:dyDescent="0.25">
      <c r="B34" s="3"/>
      <c r="D34" s="21"/>
    </row>
    <row r="35" spans="2:4" x14ac:dyDescent="0.25">
      <c r="B35" s="3" t="s">
        <v>23</v>
      </c>
      <c r="D35" s="21"/>
    </row>
    <row r="36" spans="2:4" x14ac:dyDescent="0.25">
      <c r="B36" s="2" t="s">
        <v>24</v>
      </c>
      <c r="D36" s="19">
        <v>664949999</v>
      </c>
    </row>
    <row r="37" spans="2:4" x14ac:dyDescent="0.25">
      <c r="B37" s="3" t="s">
        <v>25</v>
      </c>
      <c r="D37" s="27">
        <v>25878184</v>
      </c>
    </row>
    <row r="38" spans="2:4" x14ac:dyDescent="0.25">
      <c r="B38" s="3" t="s">
        <v>26</v>
      </c>
      <c r="D38" s="31">
        <f>SUM(D36:D37)</f>
        <v>690828183</v>
      </c>
    </row>
    <row r="39" spans="2:4" x14ac:dyDescent="0.25">
      <c r="B39" s="2" t="s">
        <v>32</v>
      </c>
      <c r="D39" s="24">
        <v>141789199.38999999</v>
      </c>
    </row>
    <row r="40" spans="2:4" x14ac:dyDescent="0.25">
      <c r="B40" s="3" t="s">
        <v>27</v>
      </c>
      <c r="D40" s="22">
        <f>+D38-D39</f>
        <v>549038983.61000001</v>
      </c>
    </row>
    <row r="41" spans="2:4" ht="15.75" thickBot="1" x14ac:dyDescent="0.3">
      <c r="B41" s="3" t="s">
        <v>28</v>
      </c>
      <c r="D41" s="13">
        <f>+D40</f>
        <v>549038983.61000001</v>
      </c>
    </row>
    <row r="42" spans="2:4" ht="15.75" thickTop="1" x14ac:dyDescent="0.25">
      <c r="B42" s="3"/>
      <c r="D42" s="21"/>
    </row>
    <row r="43" spans="2:4" x14ac:dyDescent="0.25">
      <c r="B43" s="3"/>
      <c r="D43" s="21"/>
    </row>
    <row r="44" spans="2:4" x14ac:dyDescent="0.25">
      <c r="B44" s="3"/>
      <c r="D44" s="21"/>
    </row>
    <row r="47" spans="2:4" x14ac:dyDescent="0.25">
      <c r="B47" s="34" t="s">
        <v>35</v>
      </c>
      <c r="C47" s="34"/>
      <c r="D47" s="29" t="s">
        <v>36</v>
      </c>
    </row>
    <row r="48" spans="2:4" x14ac:dyDescent="0.25">
      <c r="B48" s="32" t="s">
        <v>40</v>
      </c>
      <c r="C48" s="32"/>
      <c r="D48" s="30" t="s">
        <v>41</v>
      </c>
    </row>
    <row r="49" spans="1:4" x14ac:dyDescent="0.25">
      <c r="B49" s="28" t="s">
        <v>34</v>
      </c>
      <c r="D49" s="30" t="s">
        <v>37</v>
      </c>
    </row>
    <row r="50" spans="1:4" x14ac:dyDescent="0.25">
      <c r="B50" s="28"/>
      <c r="D50" s="30"/>
    </row>
    <row r="51" spans="1:4" x14ac:dyDescent="0.25">
      <c r="B51" s="28"/>
      <c r="D51" s="30"/>
    </row>
    <row r="54" spans="1:4" x14ac:dyDescent="0.25">
      <c r="A54" s="35" t="s">
        <v>33</v>
      </c>
      <c r="B54" s="35"/>
      <c r="C54" s="35"/>
      <c r="D54" s="35"/>
    </row>
    <row r="55" spans="1:4" x14ac:dyDescent="0.25">
      <c r="A55" s="36" t="s">
        <v>42</v>
      </c>
      <c r="B55" s="36"/>
      <c r="C55" s="36"/>
      <c r="D55" s="36"/>
    </row>
    <row r="56" spans="1:4" x14ac:dyDescent="0.25">
      <c r="A56" s="32" t="s">
        <v>38</v>
      </c>
      <c r="B56" s="32"/>
      <c r="C56" s="32"/>
      <c r="D56" s="32"/>
    </row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ht="12" customHeight="1" x14ac:dyDescent="0.25"/>
    <row r="117" customFormat="1" ht="12" customHeight="1" x14ac:dyDescent="0.25"/>
    <row r="118" customFormat="1" ht="12" customHeight="1" x14ac:dyDescent="0.25"/>
    <row r="119" customFormat="1" ht="12" customHeight="1" x14ac:dyDescent="0.25"/>
    <row r="120" customFormat="1" ht="12" customHeight="1" x14ac:dyDescent="0.25"/>
    <row r="121" customFormat="1" x14ac:dyDescent="0.25"/>
    <row r="122" customFormat="1" x14ac:dyDescent="0.25"/>
    <row r="123" customFormat="1" ht="12" customHeight="1" x14ac:dyDescent="0.25"/>
    <row r="124" customFormat="1" ht="12" customHeight="1" x14ac:dyDescent="0.25"/>
    <row r="125" customFormat="1" ht="12" customHeight="1" x14ac:dyDescent="0.25"/>
    <row r="126" customFormat="1" ht="12" customHeight="1" x14ac:dyDescent="0.25"/>
    <row r="127" customFormat="1" ht="12" customHeight="1" x14ac:dyDescent="0.25"/>
    <row r="128" customFormat="1" ht="12" customHeight="1" x14ac:dyDescent="0.25"/>
    <row r="129" customFormat="1" ht="12" customHeight="1" x14ac:dyDescent="0.25"/>
    <row r="130" customFormat="1" ht="12" customHeigh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  <row r="181" customFormat="1" ht="26.25" customHeight="1" x14ac:dyDescent="0.25"/>
    <row r="182" customFormat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customFormat="1" x14ac:dyDescent="0.25"/>
    <row r="189" customFormat="1" x14ac:dyDescent="0.25"/>
    <row r="190" customFormat="1" x14ac:dyDescent="0.25"/>
    <row r="191" customFormat="1" x14ac:dyDescent="0.25"/>
    <row r="192" customFormat="1" x14ac:dyDescent="0.25"/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  <row r="208" customFormat="1" x14ac:dyDescent="0.25"/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  <row r="219" customFormat="1" x14ac:dyDescent="0.25"/>
    <row r="220" customFormat="1" x14ac:dyDescent="0.25"/>
    <row r="221" customFormat="1" x14ac:dyDescent="0.25"/>
    <row r="222" customFormat="1" x14ac:dyDescent="0.25"/>
    <row r="223" customFormat="1" x14ac:dyDescent="0.25"/>
    <row r="224" customFormat="1" x14ac:dyDescent="0.25"/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  <row r="234" customFormat="1" x14ac:dyDescent="0.25"/>
    <row r="235" customFormat="1" x14ac:dyDescent="0.25"/>
    <row r="236" customFormat="1" x14ac:dyDescent="0.25"/>
    <row r="237" customFormat="1" x14ac:dyDescent="0.25"/>
    <row r="238" customFormat="1" x14ac:dyDescent="0.25"/>
    <row r="239" customFormat="1" x14ac:dyDescent="0.25"/>
    <row r="240" customFormat="1" x14ac:dyDescent="0.25"/>
    <row r="241" customFormat="1" x14ac:dyDescent="0.25"/>
    <row r="242" customFormat="1" x14ac:dyDescent="0.25"/>
    <row r="243" customFormat="1" x14ac:dyDescent="0.25"/>
    <row r="244" customFormat="1" x14ac:dyDescent="0.25"/>
    <row r="245" customFormat="1" x14ac:dyDescent="0.25"/>
    <row r="246" customFormat="1" x14ac:dyDescent="0.25"/>
    <row r="247" customFormat="1" x14ac:dyDescent="0.25"/>
    <row r="248" customFormat="1" x14ac:dyDescent="0.25"/>
    <row r="249" customFormat="1" x14ac:dyDescent="0.25"/>
    <row r="250" customFormat="1" x14ac:dyDescent="0.25"/>
    <row r="251" customFormat="1" x14ac:dyDescent="0.25"/>
    <row r="252" customFormat="1" x14ac:dyDescent="0.25"/>
    <row r="253" customFormat="1" x14ac:dyDescent="0.25"/>
    <row r="254" customFormat="1" x14ac:dyDescent="0.25"/>
    <row r="255" customFormat="1" x14ac:dyDescent="0.25"/>
    <row r="256" customFormat="1" x14ac:dyDescent="0.25"/>
    <row r="257" customFormat="1" x14ac:dyDescent="0.25"/>
    <row r="258" customFormat="1" x14ac:dyDescent="0.25"/>
    <row r="259" customFormat="1" x14ac:dyDescent="0.25"/>
    <row r="260" customFormat="1" x14ac:dyDescent="0.25"/>
    <row r="261" customFormat="1" x14ac:dyDescent="0.25"/>
    <row r="262" customFormat="1" x14ac:dyDescent="0.25"/>
    <row r="263" customFormat="1" x14ac:dyDescent="0.25"/>
    <row r="264" customFormat="1" x14ac:dyDescent="0.25"/>
    <row r="265" customFormat="1" x14ac:dyDescent="0.25"/>
    <row r="266" customFormat="1" x14ac:dyDescent="0.25"/>
    <row r="267" customFormat="1" x14ac:dyDescent="0.25"/>
    <row r="268" customFormat="1" x14ac:dyDescent="0.25"/>
    <row r="269" customFormat="1" x14ac:dyDescent="0.25"/>
    <row r="270" customFormat="1" x14ac:dyDescent="0.25"/>
    <row r="271" customFormat="1" x14ac:dyDescent="0.25"/>
    <row r="272" customFormat="1" x14ac:dyDescent="0.25"/>
    <row r="273" customFormat="1" x14ac:dyDescent="0.25"/>
    <row r="274" customFormat="1" x14ac:dyDescent="0.25"/>
    <row r="275" customFormat="1" x14ac:dyDescent="0.25"/>
    <row r="276" customFormat="1" x14ac:dyDescent="0.25"/>
    <row r="277" customFormat="1" x14ac:dyDescent="0.25"/>
    <row r="278" customFormat="1" x14ac:dyDescent="0.25"/>
    <row r="279" customFormat="1" x14ac:dyDescent="0.25"/>
    <row r="280" customFormat="1" x14ac:dyDescent="0.25"/>
    <row r="281" customFormat="1" x14ac:dyDescent="0.25"/>
    <row r="282" customFormat="1" x14ac:dyDescent="0.25"/>
    <row r="283" customFormat="1" x14ac:dyDescent="0.25"/>
    <row r="284" customFormat="1" x14ac:dyDescent="0.25"/>
    <row r="285" customFormat="1" x14ac:dyDescent="0.25"/>
    <row r="286" customFormat="1" x14ac:dyDescent="0.25"/>
    <row r="287" customFormat="1" x14ac:dyDescent="0.25"/>
    <row r="288" customFormat="1" x14ac:dyDescent="0.25"/>
    <row r="289" customFormat="1" x14ac:dyDescent="0.25"/>
    <row r="290" customFormat="1" x14ac:dyDescent="0.25"/>
    <row r="291" customFormat="1" x14ac:dyDescent="0.25"/>
    <row r="292" customFormat="1" x14ac:dyDescent="0.25"/>
    <row r="293" customFormat="1" x14ac:dyDescent="0.25"/>
    <row r="294" customFormat="1" x14ac:dyDescent="0.25"/>
    <row r="295" customFormat="1" x14ac:dyDescent="0.25"/>
    <row r="296" customFormat="1" x14ac:dyDescent="0.25"/>
    <row r="297" customFormat="1" x14ac:dyDescent="0.25"/>
    <row r="298" customFormat="1" x14ac:dyDescent="0.25"/>
    <row r="299" customFormat="1" x14ac:dyDescent="0.25"/>
    <row r="300" customFormat="1" x14ac:dyDescent="0.25"/>
    <row r="301" customFormat="1" x14ac:dyDescent="0.25"/>
    <row r="302" customFormat="1" x14ac:dyDescent="0.25"/>
    <row r="303" customFormat="1" x14ac:dyDescent="0.25"/>
    <row r="304" customFormat="1" x14ac:dyDescent="0.25"/>
    <row r="305" customFormat="1" x14ac:dyDescent="0.25"/>
    <row r="306" customFormat="1" x14ac:dyDescent="0.25"/>
    <row r="307" customFormat="1" x14ac:dyDescent="0.25"/>
    <row r="308" customFormat="1" x14ac:dyDescent="0.25"/>
    <row r="309" customFormat="1" x14ac:dyDescent="0.25"/>
    <row r="310" customFormat="1" x14ac:dyDescent="0.25"/>
    <row r="311" customFormat="1" x14ac:dyDescent="0.25"/>
    <row r="312" customFormat="1" x14ac:dyDescent="0.25"/>
    <row r="313" customFormat="1" x14ac:dyDescent="0.25"/>
    <row r="314" customFormat="1" x14ac:dyDescent="0.25"/>
    <row r="315" customFormat="1" x14ac:dyDescent="0.25"/>
    <row r="316" customFormat="1" x14ac:dyDescent="0.25"/>
    <row r="317" customFormat="1" x14ac:dyDescent="0.25"/>
    <row r="318" customFormat="1" x14ac:dyDescent="0.25"/>
    <row r="319" customFormat="1" x14ac:dyDescent="0.25"/>
    <row r="320" customFormat="1" x14ac:dyDescent="0.25"/>
    <row r="321" customFormat="1" x14ac:dyDescent="0.25"/>
    <row r="322" customFormat="1" x14ac:dyDescent="0.25"/>
    <row r="323" customFormat="1" x14ac:dyDescent="0.25"/>
    <row r="324" customFormat="1" x14ac:dyDescent="0.25"/>
    <row r="325" customFormat="1" x14ac:dyDescent="0.25"/>
    <row r="326" customFormat="1" x14ac:dyDescent="0.25"/>
    <row r="327" customFormat="1" x14ac:dyDescent="0.25"/>
    <row r="328" customFormat="1" x14ac:dyDescent="0.25"/>
    <row r="329" customFormat="1" x14ac:dyDescent="0.25"/>
    <row r="330" customFormat="1" x14ac:dyDescent="0.25"/>
    <row r="331" customFormat="1" x14ac:dyDescent="0.25"/>
    <row r="332" customFormat="1" x14ac:dyDescent="0.25"/>
    <row r="333" customFormat="1" x14ac:dyDescent="0.25"/>
    <row r="334" customFormat="1" x14ac:dyDescent="0.25"/>
    <row r="335" customFormat="1" x14ac:dyDescent="0.25"/>
    <row r="336" customFormat="1" x14ac:dyDescent="0.25"/>
    <row r="337" customFormat="1" x14ac:dyDescent="0.25"/>
    <row r="338" customFormat="1" x14ac:dyDescent="0.25"/>
    <row r="339" customFormat="1" x14ac:dyDescent="0.25"/>
    <row r="340" customFormat="1" x14ac:dyDescent="0.25"/>
    <row r="341" customFormat="1" x14ac:dyDescent="0.25"/>
    <row r="342" customFormat="1" x14ac:dyDescent="0.25"/>
    <row r="343" customFormat="1" x14ac:dyDescent="0.25"/>
    <row r="344" customFormat="1" x14ac:dyDescent="0.25"/>
    <row r="345" customFormat="1" x14ac:dyDescent="0.25"/>
    <row r="346" customFormat="1" x14ac:dyDescent="0.25"/>
    <row r="347" customFormat="1" x14ac:dyDescent="0.25"/>
    <row r="348" customFormat="1" x14ac:dyDescent="0.25"/>
    <row r="349" customFormat="1" x14ac:dyDescent="0.25"/>
    <row r="350" customFormat="1" x14ac:dyDescent="0.25"/>
    <row r="351" customFormat="1" x14ac:dyDescent="0.25"/>
    <row r="352" customFormat="1" x14ac:dyDescent="0.25"/>
    <row r="353" customFormat="1" x14ac:dyDescent="0.25"/>
    <row r="354" customFormat="1" x14ac:dyDescent="0.25"/>
    <row r="355" customFormat="1" x14ac:dyDescent="0.25"/>
    <row r="356" customFormat="1" x14ac:dyDescent="0.25"/>
    <row r="357" customFormat="1" x14ac:dyDescent="0.25"/>
    <row r="358" customFormat="1" x14ac:dyDescent="0.25"/>
    <row r="359" customFormat="1" x14ac:dyDescent="0.25"/>
    <row r="360" customFormat="1" x14ac:dyDescent="0.25"/>
    <row r="361" customFormat="1" x14ac:dyDescent="0.25"/>
    <row r="362" customFormat="1" x14ac:dyDescent="0.25"/>
    <row r="363" customFormat="1" x14ac:dyDescent="0.25"/>
    <row r="364" customFormat="1" x14ac:dyDescent="0.25"/>
    <row r="365" customFormat="1" x14ac:dyDescent="0.25"/>
    <row r="366" customFormat="1" x14ac:dyDescent="0.25"/>
    <row r="367" customFormat="1" x14ac:dyDescent="0.25"/>
    <row r="368" customFormat="1" x14ac:dyDescent="0.25"/>
    <row r="369" customFormat="1" x14ac:dyDescent="0.25"/>
    <row r="370" customFormat="1" x14ac:dyDescent="0.25"/>
    <row r="371" customFormat="1" x14ac:dyDescent="0.25"/>
    <row r="372" customFormat="1" x14ac:dyDescent="0.25"/>
    <row r="373" customFormat="1" x14ac:dyDescent="0.25"/>
    <row r="374" customFormat="1" x14ac:dyDescent="0.25"/>
    <row r="375" customFormat="1" x14ac:dyDescent="0.25"/>
    <row r="376" customFormat="1" x14ac:dyDescent="0.25"/>
    <row r="377" customFormat="1" x14ac:dyDescent="0.25"/>
    <row r="378" customFormat="1" x14ac:dyDescent="0.25"/>
    <row r="379" customFormat="1" x14ac:dyDescent="0.25"/>
    <row r="380" customFormat="1" x14ac:dyDescent="0.25"/>
    <row r="381" customFormat="1" x14ac:dyDescent="0.25"/>
    <row r="382" customFormat="1" x14ac:dyDescent="0.25"/>
    <row r="383" customFormat="1" x14ac:dyDescent="0.25"/>
    <row r="384" customFormat="1" x14ac:dyDescent="0.25"/>
    <row r="385" customFormat="1" x14ac:dyDescent="0.25"/>
    <row r="386" customFormat="1" x14ac:dyDescent="0.25"/>
    <row r="387" customFormat="1" x14ac:dyDescent="0.25"/>
    <row r="388" customFormat="1" x14ac:dyDescent="0.25"/>
    <row r="389" customFormat="1" x14ac:dyDescent="0.25"/>
    <row r="390" customFormat="1" x14ac:dyDescent="0.25"/>
    <row r="391" customFormat="1" x14ac:dyDescent="0.25"/>
    <row r="392" customFormat="1" x14ac:dyDescent="0.25"/>
    <row r="393" customFormat="1" x14ac:dyDescent="0.25"/>
    <row r="394" customFormat="1" x14ac:dyDescent="0.25"/>
    <row r="395" customFormat="1" x14ac:dyDescent="0.25"/>
    <row r="396" customFormat="1" x14ac:dyDescent="0.25"/>
    <row r="397" customFormat="1" x14ac:dyDescent="0.25"/>
    <row r="398" customFormat="1" x14ac:dyDescent="0.25"/>
    <row r="399" customFormat="1" x14ac:dyDescent="0.25"/>
    <row r="400" customFormat="1" x14ac:dyDescent="0.25"/>
    <row r="401" customFormat="1" x14ac:dyDescent="0.25"/>
    <row r="402" customFormat="1" x14ac:dyDescent="0.25"/>
    <row r="403" customFormat="1" x14ac:dyDescent="0.25"/>
    <row r="404" customFormat="1" x14ac:dyDescent="0.25"/>
    <row r="405" customFormat="1" x14ac:dyDescent="0.25"/>
    <row r="406" customFormat="1" x14ac:dyDescent="0.25"/>
    <row r="407" customFormat="1" x14ac:dyDescent="0.25"/>
    <row r="408" customFormat="1" x14ac:dyDescent="0.25"/>
    <row r="409" customFormat="1" x14ac:dyDescent="0.25"/>
    <row r="410" customFormat="1" x14ac:dyDescent="0.25"/>
    <row r="411" customFormat="1" x14ac:dyDescent="0.25"/>
    <row r="412" customFormat="1" x14ac:dyDescent="0.25"/>
    <row r="413" customFormat="1" x14ac:dyDescent="0.25"/>
    <row r="414" customFormat="1" x14ac:dyDescent="0.25"/>
    <row r="415" customFormat="1" x14ac:dyDescent="0.25"/>
    <row r="416" customFormat="1" x14ac:dyDescent="0.25"/>
    <row r="417" customFormat="1" x14ac:dyDescent="0.25"/>
    <row r="418" customFormat="1" x14ac:dyDescent="0.25"/>
    <row r="419" customFormat="1" x14ac:dyDescent="0.25"/>
    <row r="420" customFormat="1" x14ac:dyDescent="0.25"/>
    <row r="421" customFormat="1" x14ac:dyDescent="0.25"/>
    <row r="422" customFormat="1" x14ac:dyDescent="0.25"/>
    <row r="423" customFormat="1" x14ac:dyDescent="0.25"/>
    <row r="424" customFormat="1" x14ac:dyDescent="0.25"/>
    <row r="425" customFormat="1" x14ac:dyDescent="0.25"/>
    <row r="426" customFormat="1" x14ac:dyDescent="0.25"/>
    <row r="427" customFormat="1" x14ac:dyDescent="0.25"/>
    <row r="428" customFormat="1" x14ac:dyDescent="0.25"/>
    <row r="429" customFormat="1" x14ac:dyDescent="0.25"/>
    <row r="430" customFormat="1" x14ac:dyDescent="0.25"/>
    <row r="431" customFormat="1" x14ac:dyDescent="0.25"/>
    <row r="432" customFormat="1" x14ac:dyDescent="0.25"/>
    <row r="433" customFormat="1" x14ac:dyDescent="0.25"/>
    <row r="434" customFormat="1" x14ac:dyDescent="0.25"/>
    <row r="435" customFormat="1" x14ac:dyDescent="0.25"/>
    <row r="436" customFormat="1" x14ac:dyDescent="0.25"/>
    <row r="437" customFormat="1" x14ac:dyDescent="0.25"/>
    <row r="438" customFormat="1" x14ac:dyDescent="0.25"/>
    <row r="439" customFormat="1" x14ac:dyDescent="0.25"/>
    <row r="440" customFormat="1" x14ac:dyDescent="0.25"/>
    <row r="441" customFormat="1" x14ac:dyDescent="0.25"/>
    <row r="442" customFormat="1" x14ac:dyDescent="0.25"/>
    <row r="443" customFormat="1" x14ac:dyDescent="0.25"/>
    <row r="444" customFormat="1" x14ac:dyDescent="0.25"/>
    <row r="445" customFormat="1" x14ac:dyDescent="0.25"/>
    <row r="446" customFormat="1" x14ac:dyDescent="0.25"/>
    <row r="447" customFormat="1" x14ac:dyDescent="0.25"/>
    <row r="448" customFormat="1" x14ac:dyDescent="0.25"/>
    <row r="449" customFormat="1" x14ac:dyDescent="0.25"/>
    <row r="450" customFormat="1" x14ac:dyDescent="0.25"/>
    <row r="451" customFormat="1" x14ac:dyDescent="0.25"/>
    <row r="452" customFormat="1" x14ac:dyDescent="0.25"/>
    <row r="453" customFormat="1" x14ac:dyDescent="0.25"/>
    <row r="454" customFormat="1" x14ac:dyDescent="0.25"/>
    <row r="455" customFormat="1" x14ac:dyDescent="0.25"/>
    <row r="456" customFormat="1" x14ac:dyDescent="0.25"/>
    <row r="457" customFormat="1" x14ac:dyDescent="0.25"/>
    <row r="458" customFormat="1" x14ac:dyDescent="0.25"/>
    <row r="459" customFormat="1" x14ac:dyDescent="0.25"/>
    <row r="460" customFormat="1" x14ac:dyDescent="0.25"/>
    <row r="461" customFormat="1" x14ac:dyDescent="0.25"/>
    <row r="462" customFormat="1" x14ac:dyDescent="0.25"/>
    <row r="463" customFormat="1" x14ac:dyDescent="0.25"/>
    <row r="464" customFormat="1" x14ac:dyDescent="0.25"/>
    <row r="465" customFormat="1" x14ac:dyDescent="0.25"/>
    <row r="466" customFormat="1" x14ac:dyDescent="0.25"/>
    <row r="467" customFormat="1" x14ac:dyDescent="0.25"/>
    <row r="468" customFormat="1" x14ac:dyDescent="0.25"/>
    <row r="469" customFormat="1" x14ac:dyDescent="0.25"/>
    <row r="470" customFormat="1" x14ac:dyDescent="0.25"/>
    <row r="471" customFormat="1" x14ac:dyDescent="0.25"/>
    <row r="472" customFormat="1" x14ac:dyDescent="0.25"/>
    <row r="473" customFormat="1" x14ac:dyDescent="0.25"/>
    <row r="474" customFormat="1" x14ac:dyDescent="0.25"/>
    <row r="475" customFormat="1" x14ac:dyDescent="0.25"/>
    <row r="476" customFormat="1" x14ac:dyDescent="0.25"/>
    <row r="477" customFormat="1" x14ac:dyDescent="0.25"/>
    <row r="478" customFormat="1" x14ac:dyDescent="0.25"/>
    <row r="479" customFormat="1" x14ac:dyDescent="0.25"/>
    <row r="480" customFormat="1" x14ac:dyDescent="0.25"/>
    <row r="481" customFormat="1" x14ac:dyDescent="0.25"/>
    <row r="482" customFormat="1" x14ac:dyDescent="0.25"/>
    <row r="483" customFormat="1" x14ac:dyDescent="0.25"/>
    <row r="484" customFormat="1" x14ac:dyDescent="0.25"/>
    <row r="485" customFormat="1" x14ac:dyDescent="0.25"/>
    <row r="486" customFormat="1" x14ac:dyDescent="0.25"/>
    <row r="487" customFormat="1" x14ac:dyDescent="0.25"/>
    <row r="488" customFormat="1" x14ac:dyDescent="0.25"/>
    <row r="489" customFormat="1" x14ac:dyDescent="0.25"/>
    <row r="490" customFormat="1" x14ac:dyDescent="0.25"/>
    <row r="491" customFormat="1" x14ac:dyDescent="0.25"/>
    <row r="492" customFormat="1" x14ac:dyDescent="0.25"/>
    <row r="493" customFormat="1" ht="14.25" customHeight="1" x14ac:dyDescent="0.25"/>
    <row r="494" customFormat="1" x14ac:dyDescent="0.25"/>
    <row r="495" customFormat="1" x14ac:dyDescent="0.25"/>
    <row r="496" customFormat="1" x14ac:dyDescent="0.25"/>
    <row r="497" customFormat="1" x14ac:dyDescent="0.25"/>
    <row r="498" customFormat="1" x14ac:dyDescent="0.25"/>
    <row r="499" customFormat="1" x14ac:dyDescent="0.25"/>
    <row r="500" customFormat="1" x14ac:dyDescent="0.25"/>
    <row r="501" customFormat="1" x14ac:dyDescent="0.25"/>
    <row r="502" customFormat="1" x14ac:dyDescent="0.25"/>
    <row r="503" customFormat="1" x14ac:dyDescent="0.25"/>
    <row r="504" customFormat="1" x14ac:dyDescent="0.25"/>
    <row r="505" customFormat="1" x14ac:dyDescent="0.25"/>
    <row r="506" customFormat="1" x14ac:dyDescent="0.25"/>
    <row r="507" customFormat="1" x14ac:dyDescent="0.25"/>
    <row r="508" customFormat="1" x14ac:dyDescent="0.25"/>
    <row r="509" customFormat="1" x14ac:dyDescent="0.25"/>
    <row r="510" customFormat="1" x14ac:dyDescent="0.25"/>
    <row r="511" customFormat="1" x14ac:dyDescent="0.25"/>
    <row r="512" customFormat="1" x14ac:dyDescent="0.25"/>
    <row r="513" customFormat="1" x14ac:dyDescent="0.25"/>
    <row r="514" customFormat="1" x14ac:dyDescent="0.25"/>
    <row r="515" customFormat="1" x14ac:dyDescent="0.25"/>
    <row r="516" customFormat="1" x14ac:dyDescent="0.25"/>
    <row r="517" customFormat="1" x14ac:dyDescent="0.25"/>
    <row r="518" customFormat="1" x14ac:dyDescent="0.25"/>
    <row r="519" customFormat="1" x14ac:dyDescent="0.25"/>
    <row r="520" customFormat="1" x14ac:dyDescent="0.25"/>
    <row r="521" customFormat="1" x14ac:dyDescent="0.25"/>
    <row r="522" customFormat="1" x14ac:dyDescent="0.25"/>
    <row r="523" customFormat="1" x14ac:dyDescent="0.25"/>
    <row r="524" customFormat="1" x14ac:dyDescent="0.25"/>
    <row r="525" customFormat="1" x14ac:dyDescent="0.25"/>
    <row r="526" customFormat="1" x14ac:dyDescent="0.25"/>
    <row r="527" customFormat="1" x14ac:dyDescent="0.25"/>
    <row r="528" customFormat="1" x14ac:dyDescent="0.25"/>
    <row r="529" customFormat="1" x14ac:dyDescent="0.25"/>
    <row r="530" customFormat="1" x14ac:dyDescent="0.25"/>
    <row r="531" customFormat="1" x14ac:dyDescent="0.25"/>
    <row r="532" customFormat="1" x14ac:dyDescent="0.25"/>
    <row r="533" customFormat="1" x14ac:dyDescent="0.25"/>
    <row r="534" customFormat="1" x14ac:dyDescent="0.25"/>
    <row r="535" customFormat="1" x14ac:dyDescent="0.25"/>
    <row r="536" customFormat="1" x14ac:dyDescent="0.25"/>
    <row r="537" customFormat="1" x14ac:dyDescent="0.25"/>
    <row r="538" customFormat="1" x14ac:dyDescent="0.25"/>
    <row r="539" customFormat="1" x14ac:dyDescent="0.25"/>
    <row r="540" customFormat="1" x14ac:dyDescent="0.25"/>
    <row r="541" customFormat="1" x14ac:dyDescent="0.25"/>
    <row r="542" customFormat="1" x14ac:dyDescent="0.25"/>
    <row r="543" customFormat="1" x14ac:dyDescent="0.25"/>
    <row r="544" customFormat="1" x14ac:dyDescent="0.25"/>
    <row r="545" customFormat="1" x14ac:dyDescent="0.25"/>
    <row r="546" customFormat="1" x14ac:dyDescent="0.25"/>
    <row r="547" customFormat="1" x14ac:dyDescent="0.25"/>
    <row r="548" customFormat="1" x14ac:dyDescent="0.25"/>
    <row r="549" customFormat="1" x14ac:dyDescent="0.25"/>
    <row r="550" customFormat="1" x14ac:dyDescent="0.25"/>
    <row r="551" customFormat="1" x14ac:dyDescent="0.25"/>
    <row r="552" customFormat="1" x14ac:dyDescent="0.25"/>
    <row r="553" customFormat="1" x14ac:dyDescent="0.25"/>
    <row r="554" customFormat="1" x14ac:dyDescent="0.25"/>
    <row r="555" customFormat="1" x14ac:dyDescent="0.25"/>
    <row r="556" customFormat="1" x14ac:dyDescent="0.25"/>
    <row r="557" customFormat="1" x14ac:dyDescent="0.25"/>
    <row r="558" customFormat="1" x14ac:dyDescent="0.25"/>
    <row r="559" customFormat="1" x14ac:dyDescent="0.25"/>
    <row r="560" customFormat="1" x14ac:dyDescent="0.25"/>
    <row r="561" customFormat="1" x14ac:dyDescent="0.25"/>
    <row r="562" customFormat="1" x14ac:dyDescent="0.25"/>
    <row r="563" customFormat="1" x14ac:dyDescent="0.25"/>
    <row r="564" customFormat="1" x14ac:dyDescent="0.25"/>
    <row r="565" customFormat="1" x14ac:dyDescent="0.25"/>
    <row r="566" customFormat="1" x14ac:dyDescent="0.25"/>
    <row r="567" customFormat="1" x14ac:dyDescent="0.25"/>
    <row r="568" customFormat="1" x14ac:dyDescent="0.25"/>
    <row r="569" customFormat="1" x14ac:dyDescent="0.25"/>
    <row r="570" customFormat="1" x14ac:dyDescent="0.25"/>
    <row r="571" customFormat="1" x14ac:dyDescent="0.25"/>
    <row r="572" customFormat="1" x14ac:dyDescent="0.25"/>
    <row r="573" customFormat="1" x14ac:dyDescent="0.25"/>
    <row r="574" customFormat="1" x14ac:dyDescent="0.25"/>
    <row r="575" customFormat="1" x14ac:dyDescent="0.25"/>
    <row r="576" customFormat="1" x14ac:dyDescent="0.25"/>
    <row r="577" customFormat="1" x14ac:dyDescent="0.25"/>
    <row r="578" customFormat="1" x14ac:dyDescent="0.25"/>
    <row r="579" customFormat="1" x14ac:dyDescent="0.25"/>
    <row r="580" customFormat="1" x14ac:dyDescent="0.25"/>
    <row r="581" customFormat="1" x14ac:dyDescent="0.25"/>
    <row r="582" customFormat="1" x14ac:dyDescent="0.25"/>
    <row r="583" customFormat="1" x14ac:dyDescent="0.25"/>
    <row r="584" customFormat="1" x14ac:dyDescent="0.25"/>
    <row r="585" customFormat="1" x14ac:dyDescent="0.25"/>
    <row r="586" customFormat="1" x14ac:dyDescent="0.25"/>
    <row r="587" customFormat="1" x14ac:dyDescent="0.25"/>
    <row r="588" customFormat="1" x14ac:dyDescent="0.25"/>
    <row r="589" customFormat="1" x14ac:dyDescent="0.25"/>
    <row r="590" customFormat="1" x14ac:dyDescent="0.25"/>
    <row r="591" customFormat="1" x14ac:dyDescent="0.25"/>
    <row r="592" customFormat="1" x14ac:dyDescent="0.25"/>
    <row r="593" customFormat="1" x14ac:dyDescent="0.25"/>
    <row r="594" customFormat="1" x14ac:dyDescent="0.25"/>
    <row r="595" customFormat="1" x14ac:dyDescent="0.25"/>
    <row r="596" customFormat="1" x14ac:dyDescent="0.25"/>
    <row r="597" customFormat="1" x14ac:dyDescent="0.25"/>
    <row r="598" customFormat="1" x14ac:dyDescent="0.25"/>
    <row r="599" customFormat="1" x14ac:dyDescent="0.25"/>
    <row r="600" customFormat="1" x14ac:dyDescent="0.25"/>
    <row r="601" customFormat="1" x14ac:dyDescent="0.25"/>
    <row r="602" customFormat="1" x14ac:dyDescent="0.25"/>
    <row r="603" customFormat="1" x14ac:dyDescent="0.25"/>
    <row r="604" customFormat="1" x14ac:dyDescent="0.25"/>
    <row r="605" customFormat="1" x14ac:dyDescent="0.25"/>
    <row r="606" customFormat="1" x14ac:dyDescent="0.25"/>
    <row r="607" customFormat="1" x14ac:dyDescent="0.25"/>
    <row r="608" customFormat="1" x14ac:dyDescent="0.25"/>
    <row r="609" customFormat="1" x14ac:dyDescent="0.25"/>
    <row r="610" customFormat="1" x14ac:dyDescent="0.25"/>
    <row r="611" customFormat="1" x14ac:dyDescent="0.25"/>
    <row r="612" customFormat="1" x14ac:dyDescent="0.25"/>
    <row r="613" customFormat="1" x14ac:dyDescent="0.25"/>
    <row r="614" customFormat="1" x14ac:dyDescent="0.25"/>
    <row r="615" customFormat="1" x14ac:dyDescent="0.25"/>
    <row r="616" customFormat="1" x14ac:dyDescent="0.25"/>
    <row r="617" customFormat="1" x14ac:dyDescent="0.25"/>
    <row r="618" customFormat="1" x14ac:dyDescent="0.25"/>
    <row r="619" customFormat="1" x14ac:dyDescent="0.25"/>
    <row r="620" customFormat="1" x14ac:dyDescent="0.25"/>
    <row r="621" customFormat="1" x14ac:dyDescent="0.25"/>
    <row r="622" customFormat="1" x14ac:dyDescent="0.25"/>
    <row r="623" customFormat="1" x14ac:dyDescent="0.25"/>
    <row r="624" customFormat="1" x14ac:dyDescent="0.25"/>
    <row r="625" customFormat="1" x14ac:dyDescent="0.25"/>
    <row r="626" customFormat="1" x14ac:dyDescent="0.25"/>
    <row r="627" customFormat="1" x14ac:dyDescent="0.25"/>
    <row r="628" customFormat="1" x14ac:dyDescent="0.25"/>
    <row r="629" customFormat="1" x14ac:dyDescent="0.25"/>
    <row r="630" customFormat="1" x14ac:dyDescent="0.25"/>
    <row r="631" customFormat="1" x14ac:dyDescent="0.25"/>
    <row r="632" customFormat="1" x14ac:dyDescent="0.25"/>
    <row r="633" customFormat="1" x14ac:dyDescent="0.25"/>
    <row r="634" customFormat="1" x14ac:dyDescent="0.25"/>
    <row r="635" customFormat="1" x14ac:dyDescent="0.25"/>
    <row r="636" customFormat="1" x14ac:dyDescent="0.25"/>
    <row r="637" customFormat="1" x14ac:dyDescent="0.25"/>
    <row r="638" customFormat="1" x14ac:dyDescent="0.25"/>
    <row r="639" customFormat="1" x14ac:dyDescent="0.25"/>
    <row r="640" customFormat="1" x14ac:dyDescent="0.25"/>
    <row r="641" customFormat="1" x14ac:dyDescent="0.25"/>
    <row r="642" customFormat="1" x14ac:dyDescent="0.25"/>
    <row r="643" customFormat="1" x14ac:dyDescent="0.25"/>
    <row r="644" customFormat="1" x14ac:dyDescent="0.25"/>
    <row r="645" customFormat="1" x14ac:dyDescent="0.25"/>
    <row r="646" customFormat="1" x14ac:dyDescent="0.25"/>
    <row r="647" customFormat="1" x14ac:dyDescent="0.25"/>
    <row r="648" customFormat="1" x14ac:dyDescent="0.25"/>
    <row r="649" customFormat="1" x14ac:dyDescent="0.25"/>
    <row r="650" customFormat="1" x14ac:dyDescent="0.25"/>
    <row r="651" customFormat="1" x14ac:dyDescent="0.25"/>
    <row r="652" customFormat="1" x14ac:dyDescent="0.25"/>
    <row r="653" customFormat="1" x14ac:dyDescent="0.25"/>
    <row r="654" customFormat="1" x14ac:dyDescent="0.25"/>
    <row r="655" customFormat="1" x14ac:dyDescent="0.25"/>
    <row r="656" customFormat="1" x14ac:dyDescent="0.25"/>
    <row r="657" customFormat="1" x14ac:dyDescent="0.25"/>
    <row r="658" customFormat="1" x14ac:dyDescent="0.25"/>
    <row r="659" customFormat="1" x14ac:dyDescent="0.25"/>
    <row r="660" customFormat="1" x14ac:dyDescent="0.25"/>
    <row r="661" customFormat="1" x14ac:dyDescent="0.25"/>
    <row r="662" customFormat="1" x14ac:dyDescent="0.25"/>
    <row r="663" customFormat="1" x14ac:dyDescent="0.25"/>
    <row r="664" customFormat="1" x14ac:dyDescent="0.25"/>
    <row r="665" customFormat="1" x14ac:dyDescent="0.25"/>
    <row r="666" customFormat="1" x14ac:dyDescent="0.25"/>
    <row r="667" customFormat="1" x14ac:dyDescent="0.25"/>
    <row r="668" customFormat="1" x14ac:dyDescent="0.25"/>
    <row r="669" customFormat="1" x14ac:dyDescent="0.25"/>
    <row r="670" customFormat="1" x14ac:dyDescent="0.25"/>
    <row r="671" customFormat="1" x14ac:dyDescent="0.25"/>
    <row r="672" customFormat="1" x14ac:dyDescent="0.25"/>
    <row r="673" customFormat="1" x14ac:dyDescent="0.25"/>
    <row r="674" customFormat="1" x14ac:dyDescent="0.25"/>
    <row r="675" customFormat="1" x14ac:dyDescent="0.25"/>
    <row r="676" customFormat="1" x14ac:dyDescent="0.25"/>
    <row r="677" customFormat="1" x14ac:dyDescent="0.25"/>
    <row r="678" customFormat="1" x14ac:dyDescent="0.25"/>
    <row r="679" customFormat="1" x14ac:dyDescent="0.25"/>
    <row r="680" customFormat="1" x14ac:dyDescent="0.25"/>
    <row r="681" customFormat="1" x14ac:dyDescent="0.25"/>
    <row r="682" customFormat="1" x14ac:dyDescent="0.25"/>
    <row r="683" customFormat="1" x14ac:dyDescent="0.25"/>
    <row r="684" customFormat="1" x14ac:dyDescent="0.25"/>
    <row r="685" customFormat="1" x14ac:dyDescent="0.25"/>
    <row r="686" customFormat="1" x14ac:dyDescent="0.25"/>
    <row r="687" customFormat="1" x14ac:dyDescent="0.25"/>
    <row r="688" customFormat="1" x14ac:dyDescent="0.25"/>
    <row r="689" customFormat="1" x14ac:dyDescent="0.25"/>
    <row r="690" customFormat="1" x14ac:dyDescent="0.25"/>
    <row r="691" customFormat="1" x14ac:dyDescent="0.25"/>
    <row r="692" customFormat="1" x14ac:dyDescent="0.25"/>
    <row r="693" customFormat="1" x14ac:dyDescent="0.25"/>
    <row r="694" customFormat="1" x14ac:dyDescent="0.25"/>
    <row r="695" customFormat="1" x14ac:dyDescent="0.25"/>
    <row r="696" customFormat="1" x14ac:dyDescent="0.25"/>
    <row r="697" customFormat="1" x14ac:dyDescent="0.25"/>
    <row r="698" customFormat="1" x14ac:dyDescent="0.25"/>
    <row r="699" customFormat="1" x14ac:dyDescent="0.25"/>
    <row r="700" customFormat="1" x14ac:dyDescent="0.25"/>
    <row r="701" customFormat="1" x14ac:dyDescent="0.25"/>
    <row r="702" customFormat="1" x14ac:dyDescent="0.25"/>
    <row r="703" customFormat="1" x14ac:dyDescent="0.25"/>
    <row r="704" customFormat="1" x14ac:dyDescent="0.25"/>
    <row r="705" customFormat="1" x14ac:dyDescent="0.25"/>
    <row r="706" customFormat="1" x14ac:dyDescent="0.25"/>
    <row r="707" customFormat="1" x14ac:dyDescent="0.25"/>
    <row r="708" customFormat="1" x14ac:dyDescent="0.25"/>
    <row r="709" customFormat="1" x14ac:dyDescent="0.25"/>
    <row r="710" customFormat="1" x14ac:dyDescent="0.25"/>
    <row r="711" customFormat="1" x14ac:dyDescent="0.25"/>
    <row r="712" customFormat="1" x14ac:dyDescent="0.25"/>
    <row r="713" customFormat="1" x14ac:dyDescent="0.25"/>
    <row r="714" customFormat="1" x14ac:dyDescent="0.25"/>
    <row r="715" customFormat="1" x14ac:dyDescent="0.25"/>
    <row r="716" customFormat="1" x14ac:dyDescent="0.25"/>
    <row r="717" customFormat="1" x14ac:dyDescent="0.25"/>
    <row r="718" customFormat="1" x14ac:dyDescent="0.25"/>
    <row r="719" customFormat="1" x14ac:dyDescent="0.25"/>
    <row r="720" customFormat="1" x14ac:dyDescent="0.25"/>
    <row r="721" customFormat="1" x14ac:dyDescent="0.25"/>
    <row r="722" customFormat="1" x14ac:dyDescent="0.25"/>
    <row r="723" customFormat="1" x14ac:dyDescent="0.25"/>
    <row r="724" customFormat="1" x14ac:dyDescent="0.25"/>
    <row r="725" customFormat="1" x14ac:dyDescent="0.25"/>
    <row r="726" customFormat="1" x14ac:dyDescent="0.25"/>
    <row r="727" customFormat="1" x14ac:dyDescent="0.25"/>
    <row r="728" customFormat="1" x14ac:dyDescent="0.25"/>
    <row r="729" customFormat="1" x14ac:dyDescent="0.25"/>
    <row r="730" customFormat="1" x14ac:dyDescent="0.25"/>
    <row r="731" customFormat="1" x14ac:dyDescent="0.25"/>
    <row r="732" customFormat="1" x14ac:dyDescent="0.25"/>
    <row r="733" customFormat="1" x14ac:dyDescent="0.25"/>
    <row r="734" customFormat="1" x14ac:dyDescent="0.25"/>
    <row r="735" customFormat="1" x14ac:dyDescent="0.25"/>
    <row r="736" customFormat="1" x14ac:dyDescent="0.25"/>
    <row r="737" customFormat="1" x14ac:dyDescent="0.25"/>
    <row r="738" customFormat="1" x14ac:dyDescent="0.25"/>
    <row r="739" customFormat="1" x14ac:dyDescent="0.25"/>
    <row r="740" customFormat="1" x14ac:dyDescent="0.25"/>
    <row r="741" customFormat="1" x14ac:dyDescent="0.25"/>
    <row r="742" customFormat="1" x14ac:dyDescent="0.25"/>
    <row r="743" customFormat="1" x14ac:dyDescent="0.25"/>
    <row r="744" customFormat="1" x14ac:dyDescent="0.25"/>
    <row r="745" customFormat="1" x14ac:dyDescent="0.25"/>
    <row r="746" customFormat="1" x14ac:dyDescent="0.25"/>
    <row r="747" customFormat="1" x14ac:dyDescent="0.25"/>
    <row r="748" customFormat="1" x14ac:dyDescent="0.25"/>
    <row r="749" customFormat="1" x14ac:dyDescent="0.25"/>
    <row r="750" customFormat="1" x14ac:dyDescent="0.25"/>
    <row r="751" customFormat="1" x14ac:dyDescent="0.25"/>
    <row r="752" customFormat="1" x14ac:dyDescent="0.25"/>
  </sheetData>
  <mergeCells count="11">
    <mergeCell ref="B6:D6"/>
    <mergeCell ref="B7:D7"/>
    <mergeCell ref="B8:D8"/>
    <mergeCell ref="B9:D9"/>
    <mergeCell ref="B10:D10"/>
    <mergeCell ref="A56:D56"/>
    <mergeCell ref="B11:D11"/>
    <mergeCell ref="B47:C47"/>
    <mergeCell ref="B48:C48"/>
    <mergeCell ref="A54:D54"/>
    <mergeCell ref="A55:D55"/>
  </mergeCells>
  <pageMargins left="0.32" right="0.27" top="0.19685039370078741" bottom="0.19685039370078741" header="0.11811023622047245" footer="0.11811023622047245"/>
  <pageSetup scale="91" orientation="portrait" r:id="rId1"/>
  <rowBreaks count="1" manualBreakCount="1">
    <brk id="18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ESCUELA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AUX-RACIONES</dc:creator>
  <cp:lastModifiedBy>Libre Acceso a la Informacion Publica 2</cp:lastModifiedBy>
  <cp:lastPrinted>2025-03-11T15:03:35Z</cp:lastPrinted>
  <dcterms:created xsi:type="dcterms:W3CDTF">2023-01-17T14:06:47Z</dcterms:created>
  <dcterms:modified xsi:type="dcterms:W3CDTF">2025-03-11T15:04:00Z</dcterms:modified>
</cp:coreProperties>
</file>