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BG\"/>
    </mc:Choice>
  </mc:AlternateContent>
  <xr:revisionPtr revIDLastSave="0" documentId="8_{ED856600-C4E1-4F90-98EA-1B9BAEFC1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definedNames>
    <definedName name="_xlnm.Print_Area" localSheetId="0">ESCUELA!$A$1:$D$53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18" i="2"/>
  <c r="D25" i="2" l="1"/>
  <c r="D24" i="2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<sst xmlns="http://schemas.openxmlformats.org/spreadsheetml/2006/main" count="46" uniqueCount="43">
  <si>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</si>
  <si>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</si>
  <si>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</si>
  <si>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</si>
  <si>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</si>
  <si>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</si>
  <si>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</si>
  <si>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</si>
  <si>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</si>
  <si>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</si>
  <si>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</si>
  <si>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</si>
  <si>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</si>
  <si>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</si>
  <si>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</si>
  <si>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</si>
  <si>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</si>
  <si>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</si>
  <si>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</si>
  <si>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</si>
  <si>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</si>
  <si>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</si>
  <si>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</si>
  <si>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</si>
  <si>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</si>
  <si>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</si>
  <si>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</si>
  <si>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</si>
  <si>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</si>
  <si>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</si>
  <si>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</si>
  <si>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</si>
  <si>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</si>
  <si>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MARZO 2025</t>
  </si>
  <si>
    <t xml:space="preserve">    Licda. YOENIA MORROBEL</t>
  </si>
  <si>
    <t>Lic. TROADIO NICASIO CABRERA</t>
  </si>
  <si>
    <t xml:space="preserve">       1er. Tte. Contadora, ERD</t>
  </si>
  <si>
    <t xml:space="preserve"> Tte. Coronel. Contador, ERD.</t>
  </si>
  <si>
    <t xml:space="preserve">                              Sub-Directora de Contabilidad DIGEV</t>
  </si>
  <si>
    <t>Sub-Director de Auditoria DIGEV</t>
  </si>
  <si>
    <t xml:space="preserve"> Lic. VICTOR R. TORIBIO MARTE</t>
  </si>
  <si>
    <t>Tte. Coronel Contador, ERD.</t>
  </si>
  <si>
    <t>Director Financiero DIGEV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</si>
</sst>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1</xdr:row>
      <xdr:rowOff>33617</xdr:rowOff>
    </xdr:from>
    <xdr:ext cx="798977" cy="707197"/>
    <xdr:pic>
      <xdr:nvPicPr>
        <xdr:cNvPr id="6" name="Imagen 5">
          <a:extLst>
            <a:ext uri="{FF2B5EF4-FFF2-40B4-BE49-F238E27FC236}">
              <a16:creationId xmlns:a16="http://schemas.microsoft.com/office/drawing/2014/main" id="{748B47D0-2EB1-4F99-8544-41FE48825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11273117"/>
          <a:ext cx="798977" cy="7071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D752"/>
  <sheetViews>
    <sheetView tabSelected="1" view="pageBreakPreview" topLeftCell="A19" zoomScaleNormal="85" zoomScaleSheetLayoutView="100" workbookViewId="0">
      <selection activeCell="I47" sqref="I47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6.7109375" style="2" customWidth="1"/>
    <col min="5" max="5" width="11.7109375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3" t="s">
        <v>0</v>
      </c>
      <c r="C6" s="33"/>
      <c r="D6" s="33"/>
    </row>
    <row r="7" spans="2:4" ht="15.75" x14ac:dyDescent="0.25">
      <c r="B7" s="37" t="s">
        <v>1</v>
      </c>
      <c r="C7" s="37"/>
      <c r="D7" s="37"/>
    </row>
    <row r="8" spans="2:4" ht="15.75" x14ac:dyDescent="0.25">
      <c r="B8" s="37" t="s">
        <v>2</v>
      </c>
      <c r="C8" s="37"/>
      <c r="D8" s="37"/>
    </row>
    <row r="9" spans="2:4" ht="15.75" x14ac:dyDescent="0.25">
      <c r="B9" s="33" t="s">
        <v>3</v>
      </c>
      <c r="C9" s="33"/>
      <c r="D9" s="33"/>
    </row>
    <row r="10" spans="2:4" ht="15.75" x14ac:dyDescent="0.25">
      <c r="B10" s="38" t="s">
        <v>33</v>
      </c>
      <c r="C10" s="38"/>
      <c r="D10" s="38"/>
    </row>
    <row r="11" spans="2:4" ht="15.75" x14ac:dyDescent="0.25">
      <c r="B11" s="33" t="s">
        <v>4</v>
      </c>
      <c r="C11" s="33"/>
      <c r="D11" s="33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2464833.7400000002</v>
      </c>
    </row>
    <row r="16" spans="2:4" x14ac:dyDescent="0.25">
      <c r="B16" s="2" t="s">
        <v>7</v>
      </c>
      <c r="D16" s="15">
        <v>154537909.80000001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157002743.54000002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223915796.77000001</v>
      </c>
    </row>
    <row r="22" spans="2:4" x14ac:dyDescent="0.25">
      <c r="B22" s="6" t="s">
        <v>11</v>
      </c>
      <c r="C22" s="6"/>
      <c r="D22" s="8">
        <v>134492848.91999999</v>
      </c>
    </row>
    <row r="23" spans="2:4" x14ac:dyDescent="0.25">
      <c r="B23" s="3" t="s">
        <v>13</v>
      </c>
      <c r="D23" s="20">
        <f>SUM(D21:D22)</f>
        <v>358408645.69</v>
      </c>
    </row>
    <row r="24" spans="2:4" ht="15.75" thickBot="1" x14ac:dyDescent="0.3">
      <c r="B24" s="3" t="s">
        <v>14</v>
      </c>
      <c r="D24" s="9">
        <f>+D23+D18</f>
        <v>515411389.23000002</v>
      </c>
    </row>
    <row r="25" spans="2:4" ht="15.75" thickTop="1" x14ac:dyDescent="0.25">
      <c r="B25" s="5"/>
      <c r="C25" s="6"/>
      <c r="D25" s="7">
        <f>D18+D23</f>
        <v>515411389.23000002</v>
      </c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664949999</v>
      </c>
    </row>
    <row r="37" spans="2:4" x14ac:dyDescent="0.25">
      <c r="B37" s="3" t="s">
        <v>25</v>
      </c>
      <c r="D37" s="27">
        <v>25878184</v>
      </c>
    </row>
    <row r="38" spans="2:4" x14ac:dyDescent="0.25">
      <c r="B38" s="3" t="s">
        <v>26</v>
      </c>
      <c r="D38" s="31">
        <f>SUM(D36:D37)</f>
        <v>690828183</v>
      </c>
    </row>
    <row r="39" spans="2:4" x14ac:dyDescent="0.25">
      <c r="B39" s="2" t="s">
        <v>32</v>
      </c>
      <c r="D39" s="24">
        <v>175416793.77000001</v>
      </c>
    </row>
    <row r="40" spans="2:4" x14ac:dyDescent="0.25">
      <c r="B40" s="3" t="s">
        <v>27</v>
      </c>
      <c r="D40" s="22">
        <f>+D38-D39</f>
        <v>515411389.23000002</v>
      </c>
    </row>
    <row r="41" spans="2:4" ht="15.75" thickBot="1" x14ac:dyDescent="0.3">
      <c r="B41" s="3" t="s">
        <v>28</v>
      </c>
      <c r="D41" s="13">
        <f>+D40</f>
        <v>515411389.23000002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4" t="s">
        <v>34</v>
      </c>
      <c r="C44" s="34"/>
      <c r="D44" s="29" t="s">
        <v>35</v>
      </c>
    </row>
    <row r="45" spans="2:4" x14ac:dyDescent="0.25">
      <c r="B45" s="32" t="s">
        <v>36</v>
      </c>
      <c r="C45" s="32"/>
      <c r="D45" s="30" t="s">
        <v>37</v>
      </c>
    </row>
    <row r="46" spans="2:4" x14ac:dyDescent="0.25">
      <c r="B46" s="28" t="s">
        <v>38</v>
      </c>
      <c r="D46" s="30" t="s">
        <v>39</v>
      </c>
    </row>
    <row r="47" spans="2:4" x14ac:dyDescent="0.25">
      <c r="B47" s="28"/>
      <c r="D47" s="30"/>
    </row>
    <row r="48" spans="2:4" x14ac:dyDescent="0.25">
      <c r="B48" s="28"/>
      <c r="D48" s="30"/>
    </row>
    <row r="51" spans="1:4" x14ac:dyDescent="0.25">
      <c r="A51" s="35" t="s">
        <v>40</v>
      </c>
      <c r="B51" s="35"/>
      <c r="C51" s="35"/>
      <c r="D51" s="35"/>
    </row>
    <row r="52" spans="1:4" x14ac:dyDescent="0.25">
      <c r="A52" s="36" t="s">
        <v>41</v>
      </c>
      <c r="B52" s="36"/>
      <c r="C52" s="36"/>
      <c r="D52" s="36"/>
    </row>
    <row r="53" spans="1:4" x14ac:dyDescent="0.25">
      <c r="A53" s="32" t="s">
        <v>42</v>
      </c>
      <c r="B53" s="32"/>
      <c r="C53" s="32"/>
      <c r="D53" s="32"/>
    </row>
    <row r="54" spans="1:4" x14ac:dyDescent="0.25">
      <c r="A54" s="35"/>
      <c r="B54" s="35"/>
      <c r="C54" s="35"/>
      <c r="D54" s="35"/>
    </row>
    <row r="55" spans="1:4" x14ac:dyDescent="0.25">
      <c r="A55" s="36"/>
      <c r="B55" s="36"/>
      <c r="C55" s="36"/>
      <c r="D55" s="36"/>
    </row>
    <row r="56" spans="1:4" x14ac:dyDescent="0.25">
      <c r="A56" s="32"/>
      <c r="B56" s="32"/>
      <c r="C56" s="32"/>
      <c r="D56" s="32"/>
    </row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ht="12" customHeight="1" x14ac:dyDescent="0.25"/>
    <row r="117" customFormat="1" ht="12" customHeight="1" x14ac:dyDescent="0.25"/>
    <row r="118" customFormat="1" ht="12" customHeight="1" x14ac:dyDescent="0.25"/>
    <row r="119" customFormat="1" ht="12" customHeight="1" x14ac:dyDescent="0.25"/>
    <row r="120" customFormat="1" ht="12" customHeight="1" x14ac:dyDescent="0.25"/>
    <row r="121" customFormat="1" x14ac:dyDescent="0.25"/>
    <row r="122" customFormat="1" x14ac:dyDescent="0.25"/>
    <row r="123" customFormat="1" ht="12" customHeight="1" x14ac:dyDescent="0.25"/>
    <row r="124" customFormat="1" ht="12" customHeight="1" x14ac:dyDescent="0.25"/>
    <row r="125" customFormat="1" ht="12" customHeight="1" x14ac:dyDescent="0.25"/>
    <row r="126" customFormat="1" ht="12" customHeight="1" x14ac:dyDescent="0.25"/>
    <row r="127" customFormat="1" ht="12" customHeight="1" x14ac:dyDescent="0.25"/>
    <row r="128" customFormat="1" ht="12" customHeight="1" x14ac:dyDescent="0.25"/>
    <row r="129" customFormat="1" ht="12" customHeight="1" x14ac:dyDescent="0.25"/>
    <row r="130" customFormat="1" ht="12" customHeigh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ht="26.25" customHeigh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ht="14.25" customHeigh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</sheetData>
  <mergeCells count="14">
    <mergeCell ref="B6:D6"/>
    <mergeCell ref="B7:D7"/>
    <mergeCell ref="B8:D8"/>
    <mergeCell ref="B9:D9"/>
    <mergeCell ref="B10:D10"/>
    <mergeCell ref="A56:D56"/>
    <mergeCell ref="B11:D11"/>
    <mergeCell ref="A54:D54"/>
    <mergeCell ref="A55:D55"/>
    <mergeCell ref="B44:C44"/>
    <mergeCell ref="B45:C45"/>
    <mergeCell ref="A51:D51"/>
    <mergeCell ref="A52:D52"/>
    <mergeCell ref="A53:D53"/>
  </mergeCells>
  <pageMargins left="0.32" right="0.27" top="0.19685039370078741" bottom="0.19685039370078741" header="0.11811023622047245" footer="0.11811023622047245"/>
  <pageSetup scale="88" orientation="portrait" r:id="rId1"/>
  <rowBreaks count="1" manualBreakCount="1"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2025-04-07T13:02:03Z</cp:lastPrinted>
  <dcterms:created xsi:type="dcterms:W3CDTF">2023-01-17T14:06:47Z</dcterms:created>
  <dcterms:modified xsi:type="dcterms:W3CDTF">2025-04-07T13:08:30Z</dcterms:modified>
</cp:coreProperties>
</file>