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digevfileserver\Libre acceso a la informacion publica\Documentos\2025\Enero\POA\"/>
    </mc:Choice>
  </mc:AlternateContent>
  <xr:revisionPtr revIDLastSave="0" documentId="13_ncr:1_{59A4EB2F-C016-48EC-99AC-51F33E2DDBE1}" xr6:coauthVersionLast="47" xr6:coauthVersionMax="47" xr10:uidLastSave="{00000000-0000-0000-0000-000000000000}"/>
  <bookViews>
    <workbookView xWindow="-120" yWindow="-120" windowWidth="29040" windowHeight="15840" xr2:uid="{00000000-000D-0000-FFFF-FFFF00000000}"/>
  </bookViews>
  <sheets>
    <sheet name="Marco Teorico" sheetId="9" r:id="rId1"/>
    <sheet name="EJE 1 FORTALEC. INSTITUCIONAL" sheetId="1" r:id="rId2"/>
    <sheet name="2. APOYO INST." sheetId="7" r:id="rId3"/>
  </sheets>
  <definedNames>
    <definedName name="_TOC_250000" localSheetId="0">'Marco Teorico'!$A$103</definedName>
    <definedName name="_TOC_250001" localSheetId="0">'Marco Teorico'!$A$61</definedName>
    <definedName name="_TOC_250002" localSheetId="0">'Marco Teorico'!$A$48</definedName>
    <definedName name="_TOC_250003" localSheetId="0">'Marco Teorico'!$A$39</definedName>
    <definedName name="_TOC_250004" localSheetId="0">'Marco Teorico'!$A$35</definedName>
    <definedName name="_TOC_250005" localSheetId="0">'Marco Teorico'!$A$29</definedName>
    <definedName name="_TOC_250006" localSheetId="0">'Marco Teorico'!$A$18</definedName>
    <definedName name="_xlnm.Print_Area" localSheetId="2">'2. APOYO INST.'!$A$1:$N$42</definedName>
    <definedName name="_xlnm.Print_Area" localSheetId="1">'EJE 1 FORTALEC. INSTITUCIONAL'!$A$1:$N$97</definedName>
  </definedNames>
  <calcPr calcId="191029"/>
</workbook>
</file>

<file path=xl/calcChain.xml><?xml version="1.0" encoding="utf-8"?>
<calcChain xmlns="http://schemas.openxmlformats.org/spreadsheetml/2006/main">
  <c r="G21" i="1" l="1"/>
  <c r="G34" i="1"/>
  <c r="G47" i="1"/>
  <c r="G64" i="1" l="1"/>
  <c r="G85" i="1" s="1"/>
  <c r="G86" i="1" s="1"/>
  <c r="G32" i="7" l="1"/>
  <c r="G33" i="7" s="1"/>
</calcChain>
</file>

<file path=xl/sharedStrings.xml><?xml version="1.0" encoding="utf-8"?>
<sst xmlns="http://schemas.openxmlformats.org/spreadsheetml/2006/main" count="542" uniqueCount="305">
  <si>
    <t>PLAN OPERATIVO ANUAL (POA) 2025</t>
  </si>
  <si>
    <t>Entidad u Organismo: </t>
  </si>
  <si>
    <t>Eje Estratégico PEI MIDE:</t>
  </si>
  <si>
    <t xml:space="preserve"> Fortalecimiento Institucional</t>
  </si>
  <si>
    <t>Resultado Estratégico PEI MIDE</t>
  </si>
  <si>
    <t>1. RE1. Eficientizados los procedimientos y capacidades técnicas y operativas de las Fuerzas Armadas</t>
  </si>
  <si>
    <t>Resultado Intermedio PEI MIDE</t>
  </si>
  <si>
    <t>No.</t>
  </si>
  <si>
    <t>Resultado Estratégico PEI</t>
  </si>
  <si>
    <t>Acciones recomendadas</t>
  </si>
  <si>
    <t>Indicador verificable objetivamente</t>
  </si>
  <si>
    <t>Nivel de Riesgo</t>
  </si>
  <si>
    <t>Riesgo [1]</t>
  </si>
  <si>
    <t>Acciones de mitigación</t>
  </si>
  <si>
    <t>Producto (S)</t>
  </si>
  <si>
    <t>Meta 2025</t>
  </si>
  <si>
    <t>Actividades</t>
  </si>
  <si>
    <t xml:space="preserve">Insumos </t>
  </si>
  <si>
    <t>Presupuesto   (RD$)</t>
  </si>
  <si>
    <t>Fecha  resultado (DD.MM.AA)</t>
  </si>
  <si>
    <t>Responsable</t>
  </si>
  <si>
    <t>Involucrados</t>
  </si>
  <si>
    <t>BAJO</t>
  </si>
  <si>
    <t>Subdirector Administrativo</t>
  </si>
  <si>
    <t>No cumplimiento por eventos presentados fuera de programación</t>
  </si>
  <si>
    <t>Reprogramar actividad</t>
  </si>
  <si>
    <t>Informe enviado</t>
  </si>
  <si>
    <t>MEDIO</t>
  </si>
  <si>
    <t>Sub-total</t>
  </si>
  <si>
    <t>Presupuesto   ($RD)</t>
  </si>
  <si>
    <t>Material Gatable</t>
  </si>
  <si>
    <t>Resultado Estratégico</t>
  </si>
  <si>
    <t xml:space="preserve">Realizar actividades que contribuyan al Fortalecimiento Institucional </t>
  </si>
  <si>
    <t>Logística y refrigerio</t>
  </si>
  <si>
    <t>Dirección/Subdirecciones</t>
  </si>
  <si>
    <t>Plan elaborado y aprobado</t>
  </si>
  <si>
    <t>No cumplimiento por falta de fondos/Eventos presentados fuera de programación</t>
  </si>
  <si>
    <t>Gestionar los fondos correspondiente/Reprogramar actividad</t>
  </si>
  <si>
    <t>Departamento de Planificación</t>
  </si>
  <si>
    <t>Material gastable</t>
  </si>
  <si>
    <t>Cronograma elaborado y aprobado</t>
  </si>
  <si>
    <t>Aplicar los requerimientos del Sistema de Monitoreo de la Administración Pública</t>
  </si>
  <si>
    <t>Elaborar Plan de Capacitación del Personal EGAEE</t>
  </si>
  <si>
    <t>Contabilidad, Recursos Humanos y Compras/Relaciones Publicas</t>
  </si>
  <si>
    <t>Certificados/Fotos/Lista de asistencia</t>
  </si>
  <si>
    <t>Reprogramar actividad/ Gestionar los fondos correspondientes</t>
  </si>
  <si>
    <t xml:space="preserve">Realizar actividad conmemorativa </t>
  </si>
  <si>
    <t>Logística</t>
  </si>
  <si>
    <t>Pág. WEB</t>
  </si>
  <si>
    <t>Portal de Transparencia actualizado acorde a las exigencias de la DIGEIG</t>
  </si>
  <si>
    <t>Alimentar el portal de transparencia mensualmente acorde a las actualizaciones de la DIGEG</t>
  </si>
  <si>
    <t>Solicitar informaciones a las areas involucradas en la actualización</t>
  </si>
  <si>
    <t>Representante de Libre Acceso a la Información (RAI)</t>
  </si>
  <si>
    <t>Informaciones solicitadas</t>
  </si>
  <si>
    <t>Subir al portal de transparencia los datos recolectados</t>
  </si>
  <si>
    <t>Informaciones cargadas</t>
  </si>
  <si>
    <t>Realizar las correcciones pertinentes de las evaluaciones preliminares</t>
  </si>
  <si>
    <t>Correcciones realizadas</t>
  </si>
  <si>
    <t xml:space="preserve">Realizar informes al alto mando de las novedades presentadas </t>
  </si>
  <si>
    <t>Informe realizado</t>
  </si>
  <si>
    <t>Remitir a Planificación los resultados obtenidos de cada evaluación</t>
  </si>
  <si>
    <t>Informe remitido</t>
  </si>
  <si>
    <t>Remitir informaciones solicitadas por los ciudadanos, según la Ley de Libre Acceso a la Información</t>
  </si>
  <si>
    <t>Informaciones remitidas al ciudadano</t>
  </si>
  <si>
    <t>Participar de las reuniones convocadas por la DIGEIG</t>
  </si>
  <si>
    <t>participación en convocatoria</t>
  </si>
  <si>
    <t>No convocatoria de la DIGEIG</t>
  </si>
  <si>
    <t>Solicitar inclusión en evento</t>
  </si>
  <si>
    <t>Implementada las Normas de Control Interno (NOBACI)</t>
  </si>
  <si>
    <t>Recolección de datos para la implementación de las NOBACI</t>
  </si>
  <si>
    <t>Realizar mesas de trabajo para el desarrollo de la NOBACI 1: Ambiente de Control</t>
  </si>
  <si>
    <t>Todas las Areas</t>
  </si>
  <si>
    <t>Mesas llevadas a cabo</t>
  </si>
  <si>
    <t>Realizar mesas de trabajo para el desarrollo de la NOBACI 2: Valoración y Administración de Riesgos</t>
  </si>
  <si>
    <t>Realizar mesas de trabajo para el desarrollo de la NOBACI 3: Actividades de Control</t>
  </si>
  <si>
    <t>Realizar mesas de trabajo para el desarrollo de la NOBACI 4: Información y Comunicación</t>
  </si>
  <si>
    <t>Realizar mesas de trabajo para el desarrollo de la NOBACI 5: Monitoreo y Evaluación</t>
  </si>
  <si>
    <t>Realizar revisión general de las NOBACI</t>
  </si>
  <si>
    <t>Revisión Realizada</t>
  </si>
  <si>
    <t>Implementado el Sistema de Medición Continua de Avance TIC y e-Gobierno</t>
  </si>
  <si>
    <t>Recolección de datos para la implementación de las TIC</t>
  </si>
  <si>
    <t>Recolectar de datos del Pilar: Uso de las TIC</t>
  </si>
  <si>
    <t>Datos recolectados</t>
  </si>
  <si>
    <t>No cumplimiento por falta de fondos/Por eventos presentados fuera de programación</t>
  </si>
  <si>
    <t>Gestionar fondos/Reprogramar actividad</t>
  </si>
  <si>
    <t>Recolectar de datos del Pilar: Implementación de Gobierno Electrónico</t>
  </si>
  <si>
    <t>Recolectar de datos del Pilar: Gobierno Abierto y e-participación</t>
  </si>
  <si>
    <t>Recolectar de datos del Pilar: Servicios en Línea</t>
  </si>
  <si>
    <t>Realización
de
evaluación
de
desempeño
del personal</t>
  </si>
  <si>
    <t>Iniciar la primera fase del proceso de evaluación: Logística</t>
  </si>
  <si>
    <t>Material Gastable</t>
  </si>
  <si>
    <t>Encargado de Recursos Humanos</t>
  </si>
  <si>
    <t>Fase completada</t>
  </si>
  <si>
    <t>Iniciar segunda fase del proceso de evaluación: Evaluación de Desempeño</t>
  </si>
  <si>
    <t>Iniciar tercera fase del proceso de evaluación: Cargar formularios al Sistema del J-1</t>
  </si>
  <si>
    <t>Actividades sin programacion</t>
  </si>
  <si>
    <t>Plasmar cualquier actividad realizada sin programación</t>
  </si>
  <si>
    <t>TOTAL</t>
  </si>
  <si>
    <t>Gravedad del Riesgo</t>
  </si>
  <si>
    <t>Alto</t>
  </si>
  <si>
    <t>Medio</t>
  </si>
  <si>
    <t>Bajo</t>
  </si>
  <si>
    <t>Enero-diciembre 2025</t>
  </si>
  <si>
    <t>Julio-Diciembre 2025</t>
  </si>
  <si>
    <t>Programa ejecutado</t>
  </si>
  <si>
    <t>Gestionar partidad/Reprogramar actividad</t>
  </si>
  <si>
    <t>Realizar actividades de coordinación</t>
  </si>
  <si>
    <t>Abril-diciembre 2025</t>
  </si>
  <si>
    <t>Mecanico</t>
  </si>
  <si>
    <t>Director/Subdirector de Contabilidad/Encargado de Compras/ Encargado de Logística</t>
  </si>
  <si>
    <t>Facturas/libramiento de pago/Conduce</t>
  </si>
  <si>
    <t>Gestionar partida/ Reprogramar actividad</t>
  </si>
  <si>
    <t>Realizar revisión general a las motocicletas utilizadas para mensajería</t>
  </si>
  <si>
    <t xml:space="preserve"> Adquirir materiales de mantenimiento de vehículos de transporte.</t>
  </si>
  <si>
    <t>Levantamiento logistico</t>
  </si>
  <si>
    <t>Elaborar planificación de las vacaciones del personal.</t>
  </si>
  <si>
    <t>Listado de pasadas vacaciones</t>
  </si>
  <si>
    <t>Enero-abril 2025</t>
  </si>
  <si>
    <t>Planificación elaborada y ejecutada</t>
  </si>
  <si>
    <t>Lista de cumpleaños</t>
  </si>
  <si>
    <t>Gestionar la selección del empleado del trimestre</t>
  </si>
  <si>
    <t>Listado del personal/Logística</t>
  </si>
  <si>
    <t>Elaborar planificación de actividades del año y navideña  para el personal</t>
  </si>
  <si>
    <t>Logística/Regalos</t>
  </si>
  <si>
    <t>Noviembre-diciembre 2025</t>
  </si>
  <si>
    <t xml:space="preserve"> Gestionar abastecimiento del Almacén</t>
  </si>
  <si>
    <t>Adquisición de compras de materiales y equipos de oficinas para el 1ero. 2do. trimestre.</t>
  </si>
  <si>
    <t xml:space="preserve">Adquisición  </t>
  </si>
  <si>
    <t>Enero-junio 2025</t>
  </si>
  <si>
    <t>Equipos y materiales adquiridos</t>
  </si>
  <si>
    <t>Adquisición de compras de materiales y equipos de oficinas para el 3ero. y 4to. trimestre.</t>
  </si>
  <si>
    <t>Adquisición de Equipos</t>
  </si>
  <si>
    <t xml:space="preserve"> Adecuación de la infraestructura Tecnologica</t>
  </si>
  <si>
    <t>Inventario de Almacen</t>
  </si>
  <si>
    <t>Inventario actualizado</t>
  </si>
  <si>
    <t>Inventario de equipos</t>
  </si>
  <si>
    <t>Mantenimiento realizado</t>
  </si>
  <si>
    <t>Ejecutar políticas en el servicio de Internet tanto inalámbrico como de red</t>
  </si>
  <si>
    <t>Relación de servicios de usuarios</t>
  </si>
  <si>
    <t>Políticas ejecutadas</t>
  </si>
  <si>
    <t>Solicitudes de usuarios</t>
  </si>
  <si>
    <t>Apoyo brindado</t>
  </si>
  <si>
    <t>Políticas desarrolladas</t>
  </si>
  <si>
    <t>Actualizar licencia de equipos tecnológicos.</t>
  </si>
  <si>
    <t>Acceso de licencias</t>
  </si>
  <si>
    <t>Licencias actualizadas</t>
  </si>
  <si>
    <t xml:space="preserve"> Realizar y controlar copias de seguridad de la información sensible</t>
  </si>
  <si>
    <t>Espacio en servidor/la nube</t>
  </si>
  <si>
    <t>Copias de seguridad realizadas</t>
  </si>
  <si>
    <t>Actualizar los diferentes programas comerciales y sistemas operativos</t>
  </si>
  <si>
    <t>Programas actualizados</t>
  </si>
  <si>
    <t xml:space="preserve"> Implementar Normas de la Tecnología de la Información y Comunicación (NORTIC</t>
  </si>
  <si>
    <t>Solicitar recertificación de la NORTIC A2</t>
  </si>
  <si>
    <t>Normativa</t>
  </si>
  <si>
    <t>Encargado de Tecnologia</t>
  </si>
  <si>
    <t>Certificación aprobada</t>
  </si>
  <si>
    <t>No cumplimiento por falta de fondo/Eventos presentados fuera de programación</t>
  </si>
  <si>
    <t>Solicitar recertificación de la NORTIC A3</t>
  </si>
  <si>
    <t>Gestionar la adquisición de un Paquete Office, en su ultima version para el año fiscal 2025</t>
  </si>
  <si>
    <t>Realizar solicitud de paquete office</t>
  </si>
  <si>
    <t>Paquete de Office</t>
  </si>
  <si>
    <t>Instalación del paquete office</t>
  </si>
  <si>
    <t>Capacitación del Paquete office</t>
  </si>
  <si>
    <t>Manual de usuario/Logística</t>
  </si>
  <si>
    <t>Resultado Estratégico Institucional</t>
  </si>
  <si>
    <t>Febrero-diciembre 2025</t>
  </si>
  <si>
    <t>Enero-marzo 2025</t>
  </si>
  <si>
    <t>Elaborar Plan Operativo Anual 2026</t>
  </si>
  <si>
    <t>Noviembre 2025 a enero 2026</t>
  </si>
  <si>
    <t>Elaborar Cronograma de Seguimiento de las actividades del POA 2025</t>
  </si>
  <si>
    <t>Julio-agosto 2025</t>
  </si>
  <si>
    <t>Eneri-diciembre 2025</t>
  </si>
  <si>
    <t>Junio-diciembre 2025</t>
  </si>
  <si>
    <t>Fortalecer la imagen institucional DIGEV</t>
  </si>
  <si>
    <t>Escuela Vocacional de las Fuerzas Armadas y la Policía Nacional (DIGEV)</t>
  </si>
  <si>
    <t>Elaborar plan para el fortalecimiento de imagen institucional</t>
  </si>
  <si>
    <t>Subdireción de Relaciones Públicas</t>
  </si>
  <si>
    <t>Fortalecida la imagen institucional de las Ecuelas Vocacionales de las Fuerzas Armadas y la Polícia Nacional</t>
  </si>
  <si>
    <t>Realizar actividad conmemorativa al aniversario de la DIGEV</t>
  </si>
  <si>
    <t>Subdirector de Recursos Humanos</t>
  </si>
  <si>
    <t>Actualizar el Reglamento General de la DIGEV</t>
  </si>
  <si>
    <t>Actualización del Manual de Funciones acorde a la Orden General No. 1-2024</t>
  </si>
  <si>
    <t>Actualización del Manual de Cargos acorde a la Orden General No. 1-2024</t>
  </si>
  <si>
    <t>Actualización y Creación de documentos internos de la DIGEV</t>
  </si>
  <si>
    <t>Creación del Manual de Polìticas y Procedimientos de la DIGEV</t>
  </si>
  <si>
    <t>Subdirector DE Recursos Humanos</t>
  </si>
  <si>
    <t>Director/Subdirectores/ Encargada de Planificación y Desarrollo Institucional</t>
  </si>
  <si>
    <t>Manual de Cargos actualizado</t>
  </si>
  <si>
    <t>Manual de Funciones actualizado</t>
  </si>
  <si>
    <t>Manual de Políticas y Procedimientos creado</t>
  </si>
  <si>
    <t>RAI</t>
  </si>
  <si>
    <t>Departamento TIC</t>
  </si>
  <si>
    <t>Comité CIGETIC</t>
  </si>
  <si>
    <t xml:space="preserve">Fortalecido el
sistema de
Gestión de
Personal de la DIGEV </t>
  </si>
  <si>
    <t>Gestión Institucional, Apoyo Administrativo y Desarrollo Proyectivo.</t>
  </si>
  <si>
    <t>Eje Estratégico</t>
  </si>
  <si>
    <t xml:space="preserve"> Realizar mantenimiento preventivo de los vehículos de transporte de la DIGEV</t>
  </si>
  <si>
    <t>Realizar revisión general de los vehículos</t>
  </si>
  <si>
    <t>Transportación</t>
  </si>
  <si>
    <t>Elaborar planificación de las actividades del personal de la DIGEV</t>
  </si>
  <si>
    <t>Elaborar planificación de los cumpleaños del personal administrativo</t>
  </si>
  <si>
    <t>Subdireción de Recursos Humanos</t>
  </si>
  <si>
    <t>Director/Subdirector de Contabilidad/Encargado de Compras</t>
  </si>
  <si>
    <t>Hacer inventario de los equipos tecnológicos existentes en la DIGEV</t>
  </si>
  <si>
    <t xml:space="preserve"> Realizar un mantenimiento preventivo de los equipos tecnológicos existente en la DIGEV</t>
  </si>
  <si>
    <t xml:space="preserve"> Apoyar a usuarios de la DIGEV en operaciones de implementación o adecuación de servicios informáticos.</t>
  </si>
  <si>
    <t>Soporte Técnico</t>
  </si>
  <si>
    <t>Aplicar políticas de uso de equipos informáticos de la DIGEV</t>
  </si>
  <si>
    <t>Apoyo integral a la misión y visión isntitucional</t>
  </si>
  <si>
    <t>Graduados los Miembros de las Fuerzas Armadas, Policía Nacional y la sociedad en general de las diferentes acciones formativas que oferta la DIGEV</t>
  </si>
  <si>
    <t xml:space="preserve"> 1. Fortalecimiento Institucional</t>
  </si>
  <si>
    <t>1. RE1. Ri6. Fortalecidos el sistema educativo de las Fuerzas Armadas</t>
  </si>
  <si>
    <t xml:space="preserve">Miembros de las Fuerzas Armadas, Policía Nacional y la sociedad en general egresan de las diferentes acciones formativas que oferta la DIGEV </t>
  </si>
  <si>
    <t>Realizar proceso de inscripcione en todas las Escuelas Vocacionales</t>
  </si>
  <si>
    <t>Subdireción Técnica</t>
  </si>
  <si>
    <t>Proceso de inscripción finalizado</t>
  </si>
  <si>
    <t>Realizar reuniones de coordinación y preración de logística</t>
  </si>
  <si>
    <t>Realizar actividad de inicio de la docencia</t>
  </si>
  <si>
    <t>Reuniones realizadas</t>
  </si>
  <si>
    <t>Actividad realizada</t>
  </si>
  <si>
    <t>Ejecucón de las diferentes acciones formativas</t>
  </si>
  <si>
    <t>Realizar actividad de graduación de las diferentes acciones formativas</t>
  </si>
  <si>
    <t>Material gastable/Logística</t>
  </si>
  <si>
    <t>Realizar actividad orientativa a los estudiantes</t>
  </si>
  <si>
    <t xml:space="preserve">Realizar entrega de uniformes </t>
  </si>
  <si>
    <t>Uniformes</t>
  </si>
  <si>
    <t>Pago de docentes/Habilitación de Infraestructura</t>
  </si>
  <si>
    <t>Inspectores/Docentes/Personal de apoyo</t>
  </si>
  <si>
    <t>Uniformes entregados</t>
  </si>
  <si>
    <t>Acciones formativas ejecutadas</t>
  </si>
  <si>
    <t>Estadísticas de egresados</t>
  </si>
  <si>
    <t>Capacitado el Personal docente, administrativos e inspectores de la DIGEV en diferentes acciones formativas que permitan fortalecer las competencias y habilidades del talento humano</t>
  </si>
  <si>
    <t>Personal docente, administrativos e inspectores de la DIGEV reciben capacitación en diferentes acciones formativas que permitan fortalecer las competencias y habilidades del talento humano</t>
  </si>
  <si>
    <t>Gestionar diferentes acciones formativas</t>
  </si>
  <si>
    <t>Ejecutar acciones informativas</t>
  </si>
  <si>
    <t>Subdirector General/Subdirector Técnico</t>
  </si>
  <si>
    <t>Fotos/lista de participantes</t>
  </si>
  <si>
    <t>2. Desarrollo de las capacidades de Seguridad y Defensa Interior para el Apoyo a la Autoridad Civil</t>
  </si>
  <si>
    <t>2. RE1. Fortalecidas las operaciones combinadas, interangeciales y conjuntas.</t>
  </si>
  <si>
    <t>2. RE1. Ri2. Incrementada la Cobertura de Vigilancia, Protección y Preservación del Medio Ambiente y los Recursos Naturales en todo el Territorio Nacional</t>
  </si>
  <si>
    <t>La población es beneficiada mediante el plan medio ambiental de las Escuelas vocacionales de siembra de Árboles y limpieza de playas y parques</t>
  </si>
  <si>
    <t>Subdirector Ejecutivo</t>
  </si>
  <si>
    <t>Subdirector Técnico/Inspectores/Docentes/Personal de apoyo</t>
  </si>
  <si>
    <t>Hacer gestión con instancias de medio ambiente</t>
  </si>
  <si>
    <t>Ejecutado el Plan Medio  Ambiental de la Escuelas Vocacionales</t>
  </si>
  <si>
    <t>Elaborar Plan Medio Ambiental</t>
  </si>
  <si>
    <t>Realizar Informes de Ejcución</t>
  </si>
  <si>
    <t>2. RE1. Ri4. Incrementada la participación en el Sistema Nacional de Prevención, Mitigación y Respuestas de Desastres.</t>
  </si>
  <si>
    <t xml:space="preserve">Implementado el Programa de Simulacros ante Desastres de la DIGEV </t>
  </si>
  <si>
    <t>Estudiantes, personal docente, administrativos e inspectores de la DIGEV participan en el programa de simulacros  ante desastres organizado por la DIGEV</t>
  </si>
  <si>
    <t>Hacer gestión con instancias de emergencias</t>
  </si>
  <si>
    <t xml:space="preserve">Ejecutar Programa </t>
  </si>
  <si>
    <t>Realizar Informes de Ejecución</t>
  </si>
  <si>
    <t>CONTENIDO</t>
  </si>
  <si>
    <t>1.      PRESENTACIÓN</t>
  </si>
  <si>
    <t>2.      FILOSOFÍA INSTITUCIONAL</t>
  </si>
  <si>
    <t>2.2. MISIÓN</t>
  </si>
  <si>
    <t>2.3. VALORES</t>
  </si>
  <si>
    <t>2.6. ORGANIGRAMA</t>
  </si>
  <si>
    <t>3.      MARCO ESTRATÉGICO</t>
  </si>
  <si>
    <t>El presente Plan Operativo Anual (POA) 2025, es un documento oficial de las Escuelas Vocacionales de las Fuerzas Armadas (DIGEV), en el que las diferentes áreas de las escuelas detallan la programación anual de las actividades estratégicas definidas para el cumplimiento de los objetivos y las pautas establecidas a corto plazo enlazado con el presupuesto asignado.</t>
  </si>
  <si>
    <t>Ha sido elaborado considerando lo establecido en el Plan Estratégico Institucional (PEI) 2025- 2028 del MIDE y acorde al cumplimiento de la misión y logro de la visión institucional de la DIGEV.</t>
  </si>
  <si>
    <t>Este Plan Operativo, contiene la Misión, Visión, Valores, principios, propósito y organigrama de la institución, además se describen dos (2) Ejes con sus respectivos objetivos específicos, las acciones recomendadas y las acciones de mitigación a ser desarrollados durante el periodo 2025.</t>
  </si>
  <si>
    <t>FILOSOFÍA INSTITUCIONAL</t>
  </si>
  <si>
    <t>Una Organización que como parte del Sistema Nacional de Formación y Promoción Técnico Profesional de Trabajadores, sea reconocida por la calidad de sus programas dirigidos al desarrollo Humano de los dominicanos y dominicanas, de preparar mano de obra calificada para satisfacer las necesidades productivas nacionales y por el fomento de una cultura de emprendedurismo de los miembros de las Fuerzas Armadas, de la Policía Nacional y de la sociedad en general que cursan sus programas.</t>
  </si>
  <si>
    <t>Capacitar a los y las participantes en sus programas, sean militares, policías o ciudadanos en general, como técnicos calificados con las competencias básicas que les permitan incorporarse al mercado laboral productivo, inculcando en ellos una cultura de emprendedurismo para fortalecer de este modo el desarrollo social y económico del País.</t>
  </si>
  <si>
    <t>Regir en todo lo relativo a la planificación, ejecución, supervisión y evaluación de los programas, tendientes a consolidar la formación técnico-profesional de los miembros de las Fuerzas Armadas, Policía Nacional y de la sociedad en general que cursan estudios en nuestras Escuelas.</t>
  </si>
  <si>
    <t>MARCO ESTRATÉGICO</t>
  </si>
  <si>
    <t>2.5. PROPÓSITO DE LA EGAEE</t>
  </si>
  <si>
    <t>3.1. DEFINICIÓN DE CONCEPTOS ESTRATÉGICOS</t>
  </si>
  <si>
    <r>
      <t xml:space="preserve">2.2. </t>
    </r>
    <r>
      <rPr>
        <b/>
        <sz val="14"/>
        <color theme="1"/>
        <rFont val="Times New Roman"/>
        <family val="1"/>
      </rPr>
      <t>MISIÓN</t>
    </r>
  </si>
  <si>
    <r>
      <t xml:space="preserve">2.3. </t>
    </r>
    <r>
      <rPr>
        <b/>
        <sz val="14"/>
        <color theme="1"/>
        <rFont val="Times New Roman"/>
        <family val="1"/>
      </rPr>
      <t>VALORES</t>
    </r>
  </si>
  <si>
    <t>·         Lealtad</t>
  </si>
  <si>
    <t>·         Disciplina</t>
  </si>
  <si>
    <t>·         Deber</t>
  </si>
  <si>
    <t>·         Responsabilidad</t>
  </si>
  <si>
    <t>·         Honestidad</t>
  </si>
  <si>
    <t>·         Profesionalidad</t>
  </si>
  <si>
    <r>
      <t xml:space="preserve">2.4.   </t>
    </r>
    <r>
      <rPr>
        <b/>
        <sz val="14"/>
        <color theme="1"/>
        <rFont val="Times New Roman"/>
        <family val="1"/>
      </rPr>
      <t>PRINCIPIOS</t>
    </r>
  </si>
  <si>
    <t>·         Patriotismo</t>
  </si>
  <si>
    <t>·         Respeto a la Autoridad</t>
  </si>
  <si>
    <t>·         Obediencia a la Constitución y las leyes</t>
  </si>
  <si>
    <t>·         Eficiencia</t>
  </si>
  <si>
    <t>·         Respeto a los Derechos Humanos</t>
  </si>
  <si>
    <t>·         Enfoque de Género.</t>
  </si>
  <si>
    <r>
      <t xml:space="preserve">2.5. </t>
    </r>
    <r>
      <rPr>
        <b/>
        <sz val="14"/>
        <color theme="1"/>
        <rFont val="Times New Roman"/>
        <family val="1"/>
      </rPr>
      <t>PROPÓSITO DE LA DIGEV</t>
    </r>
  </si>
  <si>
    <r>
      <t xml:space="preserve">2.6. </t>
    </r>
    <r>
      <rPr>
        <b/>
        <sz val="14"/>
        <color theme="1"/>
        <rFont val="Times New Roman"/>
        <family val="1"/>
      </rPr>
      <t>ORGANIGRAMA</t>
    </r>
  </si>
  <si>
    <r>
      <t xml:space="preserve">4.1. </t>
    </r>
    <r>
      <rPr>
        <b/>
        <sz val="14"/>
        <color theme="1"/>
        <rFont val="Times New Roman"/>
        <family val="1"/>
      </rPr>
      <t>DEFINICIÓN DE CONCEPTOS ESTRATÉGICOS</t>
    </r>
  </si>
  <si>
    <r>
      <t xml:space="preserve">Ø  </t>
    </r>
    <r>
      <rPr>
        <b/>
        <sz val="14"/>
        <color theme="1"/>
        <rFont val="Times New Roman"/>
        <family val="1"/>
      </rPr>
      <t>Eje Estratégico</t>
    </r>
    <r>
      <rPr>
        <sz val="14"/>
        <color theme="1"/>
        <rFont val="Times New Roman"/>
        <family val="1"/>
      </rPr>
      <t>: Primer nivel de concreción de la visión de la institución a largo plazo, conformado por un conjunto integrado e interrelacionado de objetivos generales.</t>
    </r>
  </si>
  <si>
    <r>
      <t xml:space="preserve">Ø  </t>
    </r>
    <r>
      <rPr>
        <b/>
        <sz val="14"/>
        <color theme="1"/>
        <rFont val="Times New Roman"/>
        <family val="1"/>
      </rPr>
      <t xml:space="preserve">Producción Terminal (Producto): </t>
    </r>
    <r>
      <rPr>
        <sz val="14"/>
        <color theme="1"/>
        <rFont val="Times New Roman"/>
        <family val="1"/>
      </rPr>
      <t>Bienes o servicios producidos por Instituciones Públicas, que satisfacen necesidades directas e inmediatas de la sociedad.</t>
    </r>
  </si>
  <si>
    <r>
      <t xml:space="preserve">Ø  </t>
    </r>
    <r>
      <rPr>
        <b/>
        <sz val="14"/>
        <color theme="1"/>
        <rFont val="Times New Roman"/>
        <family val="1"/>
      </rPr>
      <t xml:space="preserve">Indicador: </t>
    </r>
    <r>
      <rPr>
        <sz val="14"/>
        <color theme="1"/>
        <rFont val="Times New Roman"/>
        <family val="1"/>
      </rPr>
      <t>Instrumento o medio que permite medir el comportamiento de las variables asociadas tanto a la gestión interna de las instituciones públicas como al cumplimiento de los objetivos establecidos en el Sistema Nacional de Planificación e Inversión Pública.</t>
    </r>
  </si>
  <si>
    <r>
      <t xml:space="preserve">Ø  </t>
    </r>
    <r>
      <rPr>
        <b/>
        <sz val="14"/>
        <color theme="1"/>
        <rFont val="Times New Roman"/>
        <family val="1"/>
      </rPr>
      <t xml:space="preserve">Líneas de Acción: </t>
    </r>
    <r>
      <rPr>
        <sz val="14"/>
        <color theme="1"/>
        <rFont val="Times New Roman"/>
        <family val="1"/>
      </rPr>
      <t>Directriz que expresa una orientación concreta para el desarrollo de una acción pública, a través de la cual se pretenden alcanzar los objetivos previstos en la Estrategia Nacional de Desarrollo 2030.</t>
    </r>
  </si>
  <si>
    <r>
      <t xml:space="preserve">Ø  </t>
    </r>
    <r>
      <rPr>
        <b/>
        <sz val="14"/>
        <color theme="1"/>
        <rFont val="Times New Roman"/>
        <family val="1"/>
      </rPr>
      <t xml:space="preserve">Meta: </t>
    </r>
    <r>
      <rPr>
        <sz val="14"/>
        <color theme="1"/>
        <rFont val="Times New Roman"/>
        <family val="1"/>
      </rPr>
      <t>Expresión concreta y cuantificable de los logros que se planean alcanzar en un período de tiempo con relación a los objetivos establecidos en un instrumento del Sistema Nacional de Planificación e Inversión Pública. Las metas implican cuantificaciones de productos, resultados e impactos.</t>
    </r>
  </si>
  <si>
    <r>
      <t xml:space="preserve">Ø  </t>
    </r>
    <r>
      <rPr>
        <b/>
        <sz val="14"/>
        <color theme="1"/>
        <rFont val="Times New Roman"/>
        <family val="1"/>
      </rPr>
      <t xml:space="preserve">Objetivo General: </t>
    </r>
    <r>
      <rPr>
        <sz val="14"/>
        <color theme="1"/>
        <rFont val="Times New Roman"/>
        <family val="1"/>
      </rPr>
      <t>Segundo nivel de concreción de la Visión de la Nación a Largo Plazo, que expresa lo que se aspira alcanzar en uno de los aspectos incluidos en un Eje Estratégico de la END 2030.</t>
    </r>
  </si>
  <si>
    <r>
      <t xml:space="preserve">Objetivo Específico: </t>
    </r>
    <r>
      <rPr>
        <sz val="14"/>
        <color theme="1"/>
        <rFont val="Times New Roman"/>
        <family val="1"/>
      </rPr>
      <t>Tercer nivel de concreción de la Visión de la Nación a Largo Plazo, que expresa la contribución al logro de uno de los aspectos particulares incluidos en un Objetivo General de la END 2030.</t>
    </r>
  </si>
  <si>
    <t>2. FILOSOFÍA INSTITUCIONAL</t>
  </si>
  <si>
    <t>1. PRESENTACIÓN</t>
  </si>
  <si>
    <t>1.1. VISIÓN</t>
  </si>
  <si>
    <t>2.4. PRINCIPIOS</t>
  </si>
  <si>
    <t>3. MARCO ESTRATÉGICO</t>
  </si>
  <si>
    <r>
      <rPr>
        <sz val="14"/>
        <color theme="1"/>
        <rFont val="Times New Roman"/>
        <family val="1"/>
      </rPr>
      <t>4.</t>
    </r>
    <r>
      <rPr>
        <b/>
        <sz val="14"/>
        <color theme="1"/>
        <rFont val="Times New Roman"/>
        <family val="1"/>
      </rPr>
      <t xml:space="preserve"> </t>
    </r>
    <r>
      <rPr>
        <sz val="14"/>
        <color theme="1"/>
        <rFont val="Times New Roman"/>
        <family val="1"/>
      </rPr>
      <t>PLAN OPERATIVO ANUAL, POA 2025</t>
    </r>
  </si>
  <si>
    <r>
      <t>1.1.      </t>
    </r>
    <r>
      <rPr>
        <b/>
        <sz val="14"/>
        <color theme="1"/>
        <rFont val="Times New Roman"/>
        <family val="1"/>
      </rPr>
      <t xml:space="preserve"> VISIÓN</t>
    </r>
  </si>
  <si>
    <t>JOSÉ RAMÓN REYES SUAREZ</t>
  </si>
  <si>
    <t>Coronel, FARD., (DGP)</t>
  </si>
  <si>
    <t>Director General, DIGEV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</si>
</sst>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1C0A]#,##0.00_);\([$$-1C0A]#,##0.00\)"/>
    <numFmt numFmtId="165" formatCode="[$-10409]#,##0.00;\-#,##0.00"/>
  </numFmts>
  <fonts count="30">
    <font>
      <sz val="11"/>
      <color theme="1"/>
      <name val="Calibri"/>
      <scheme val="minor"/>
    </font>
    <font>
      <sz val="11"/>
      <color theme="1"/>
      <name val="Calibri"/>
      <family val="2"/>
      <scheme val="minor"/>
    </font>
    <font>
      <sz val="11"/>
      <color theme="1"/>
      <name val="Calibri"/>
    </font>
    <font>
      <sz val="11"/>
      <name val="Calibri"/>
    </font>
    <font>
      <b/>
      <sz val="14"/>
      <color rgb="FF000000"/>
      <name val="Times New Roman"/>
    </font>
    <font>
      <b/>
      <sz val="9"/>
      <color rgb="FF000000"/>
      <name val="Times New Roman"/>
    </font>
    <font>
      <sz val="11"/>
      <color theme="1"/>
      <name val="Times New Roman"/>
    </font>
    <font>
      <sz val="9"/>
      <color rgb="FF000000"/>
      <name val="Times New Roman"/>
    </font>
    <font>
      <sz val="11"/>
      <color rgb="FF000000"/>
      <name val="Times New Roman"/>
    </font>
    <font>
      <b/>
      <sz val="8"/>
      <color rgb="FF000000"/>
      <name val="Times New Roman"/>
    </font>
    <font>
      <b/>
      <sz val="11"/>
      <color rgb="FF000000"/>
      <name val="Times New Roman"/>
    </font>
    <font>
      <b/>
      <sz val="11"/>
      <color theme="1"/>
      <name val="Times New Roman"/>
    </font>
    <font>
      <sz val="9"/>
      <color theme="1"/>
      <name val="Times New Roman"/>
    </font>
    <font>
      <sz val="8"/>
      <color rgb="FF000000"/>
      <name val="Times New Roman"/>
    </font>
    <font>
      <sz val="8"/>
      <color theme="1"/>
      <name val="Times New Roman"/>
    </font>
    <font>
      <b/>
      <sz val="11"/>
      <color theme="1"/>
      <name val="Calibri"/>
    </font>
    <font>
      <sz val="11"/>
      <color rgb="FF1F1F1F"/>
      <name val="Times New Roman"/>
    </font>
    <font>
      <sz val="9"/>
      <color rgb="FF000000"/>
      <name val="Times New Roman"/>
      <family val="1"/>
    </font>
    <font>
      <sz val="11"/>
      <name val="Times New Roman"/>
      <family val="1"/>
    </font>
    <font>
      <sz val="11"/>
      <color rgb="FF000000"/>
      <name val="Times New Roman"/>
      <family val="1"/>
    </font>
    <font>
      <sz val="11"/>
      <color theme="1"/>
      <name val="Times New Roman"/>
      <family val="1"/>
    </font>
    <font>
      <b/>
      <sz val="9"/>
      <color rgb="FF000000"/>
      <name val="Times New Roman"/>
      <family val="1"/>
    </font>
    <font>
      <sz val="7"/>
      <color theme="1"/>
      <name val="Century"/>
      <family val="1"/>
    </font>
    <font>
      <sz val="9"/>
      <name val="Times New Roman"/>
      <family val="1"/>
    </font>
    <font>
      <sz val="14"/>
      <color theme="1"/>
      <name val="Times New Roman"/>
      <family val="1"/>
    </font>
    <font>
      <b/>
      <sz val="14"/>
      <color theme="1"/>
      <name val="Times New Roman"/>
      <family val="1"/>
    </font>
    <font>
      <b/>
      <sz val="14"/>
      <color theme="1"/>
      <name val="Calibri"/>
      <family val="2"/>
      <scheme val="minor"/>
    </font>
    <font>
      <sz val="14"/>
      <color theme="1"/>
      <name val="Calibri"/>
      <family val="2"/>
      <scheme val="minor"/>
    </font>
    <font>
      <b/>
      <sz val="22"/>
      <color theme="1"/>
      <name val="Calibri"/>
      <family val="2"/>
      <scheme val="minor"/>
    </font>
    <font>
      <sz val="22"/>
      <color theme="1"/>
      <name val="Calibri"/>
      <family val="2"/>
      <scheme val="minor"/>
    </font>
  </fonts>
  <fills count="13">
    <fill>
      <patternFill patternType="none"/>
    </fill>
    <fill>
      <patternFill patternType="gray125"/>
    </fill>
    <fill>
      <patternFill patternType="solid">
        <fgColor rgb="FFEAF1DD"/>
        <bgColor rgb="FFEAF1DD"/>
      </patternFill>
    </fill>
    <fill>
      <patternFill patternType="solid">
        <fgColor rgb="FFFDE9D9"/>
        <bgColor rgb="FFFDE9D9"/>
      </patternFill>
    </fill>
    <fill>
      <patternFill patternType="solid">
        <fgColor rgb="FFFCE5CD"/>
        <bgColor rgb="FFFCE5CD"/>
      </patternFill>
    </fill>
    <fill>
      <patternFill patternType="solid">
        <fgColor rgb="FFFFFFFF"/>
        <bgColor rgb="FFFFFFFF"/>
      </patternFill>
    </fill>
    <fill>
      <patternFill patternType="solid">
        <fgColor rgb="FFD6E3BC"/>
        <bgColor rgb="FFD6E3BC"/>
      </patternFill>
    </fill>
    <fill>
      <patternFill patternType="solid">
        <fgColor theme="6"/>
        <bgColor theme="6"/>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theme="9" tint="0.79998168889431442"/>
        <bgColor rgb="FFFDE9D9"/>
      </patternFill>
    </fill>
    <fill>
      <patternFill patternType="solid">
        <fgColor theme="9" tint="0.79998168889431442"/>
        <bgColor indexed="64"/>
      </patternFill>
    </fill>
  </fills>
  <borders count="3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17365D"/>
      </left>
      <right style="thin">
        <color rgb="FF17365D"/>
      </right>
      <top style="medium">
        <color rgb="FF17365D"/>
      </top>
      <bottom style="medium">
        <color rgb="FF17365D"/>
      </bottom>
      <diagonal/>
    </border>
    <border>
      <left style="thin">
        <color rgb="FF17365D"/>
      </left>
      <right style="thin">
        <color rgb="FF17365D"/>
      </right>
      <top style="medium">
        <color rgb="FF17365D"/>
      </top>
      <bottom style="medium">
        <color rgb="FF17365D"/>
      </bottom>
      <diagonal/>
    </border>
    <border>
      <left style="thin">
        <color rgb="FF17365D"/>
      </left>
      <right style="medium">
        <color rgb="FF17365D"/>
      </right>
      <top style="medium">
        <color rgb="FF17365D"/>
      </top>
      <bottom style="medium">
        <color rgb="FF17365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diagonal/>
    </border>
  </borders>
  <cellStyleXfs count="3">
    <xf numFmtId="0" fontId="0" fillId="0" borderId="0"/>
    <xf numFmtId="0" fontId="1" fillId="0" borderId="14"/>
    <xf numFmtId="43" fontId="1" fillId="0" borderId="14" applyFont="0" applyFill="0" applyBorder="0" applyAlignment="0" applyProtection="0"/>
  </cellStyleXfs>
  <cellXfs count="173">
    <xf numFmtId="0" fontId="0" fillId="0" borderId="0" xfId="0"/>
    <xf numFmtId="0" fontId="6" fillId="0" borderId="0" xfId="0" applyFont="1"/>
    <xf numFmtId="0" fontId="2" fillId="0" borderId="0" xfId="0" applyFont="1"/>
    <xf numFmtId="0" fontId="5" fillId="2" borderId="7" xfId="0" applyFont="1" applyFill="1" applyBorder="1" applyAlignment="1">
      <alignment horizontal="center" vertical="center" wrapText="1"/>
    </xf>
    <xf numFmtId="43" fontId="5" fillId="2" borderId="7" xfId="0" applyNumberFormat="1" applyFont="1" applyFill="1" applyBorder="1" applyAlignment="1">
      <alignment horizontal="center" vertical="center" wrapText="1"/>
    </xf>
    <xf numFmtId="0" fontId="8" fillId="0" borderId="7" xfId="0" applyFont="1" applyBorder="1" applyAlignment="1">
      <alignment horizontal="center" vertical="center" shrinkToFit="1"/>
    </xf>
    <xf numFmtId="0" fontId="6"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wrapText="1" readingOrder="1"/>
    </xf>
    <xf numFmtId="165" fontId="8" fillId="0" borderId="7" xfId="0" applyNumberFormat="1" applyFont="1" applyBorder="1" applyAlignment="1">
      <alignment horizontal="center" vertical="center" wrapText="1" readingOrder="1"/>
    </xf>
    <xf numFmtId="164" fontId="11" fillId="6" borderId="7" xfId="0" applyNumberFormat="1" applyFont="1" applyFill="1" applyBorder="1" applyAlignment="1">
      <alignment horizontal="right" vertical="center" shrinkToFit="1"/>
    </xf>
    <xf numFmtId="17" fontId="8" fillId="0" borderId="0" xfId="0" applyNumberFormat="1" applyFont="1" applyAlignment="1">
      <alignment horizontal="center" vertical="center" wrapText="1"/>
    </xf>
    <xf numFmtId="165" fontId="8" fillId="0" borderId="0" xfId="0" applyNumberFormat="1" applyFont="1" applyAlignment="1">
      <alignment horizontal="center" vertical="center" wrapText="1" readingOrder="1"/>
    </xf>
    <xf numFmtId="0" fontId="8" fillId="0" borderId="0" xfId="0" applyFont="1" applyAlignment="1">
      <alignment horizontal="center" vertical="center" wrapText="1" readingOrder="1"/>
    </xf>
    <xf numFmtId="0" fontId="8" fillId="0" borderId="0" xfId="0" applyFont="1" applyAlignment="1">
      <alignment horizontal="center" vertical="center" wrapText="1"/>
    </xf>
    <xf numFmtId="0" fontId="8" fillId="0" borderId="0" xfId="0" applyFont="1" applyAlignment="1">
      <alignment horizontal="right" vertical="center"/>
    </xf>
    <xf numFmtId="164" fontId="6" fillId="0" borderId="0" xfId="0" applyNumberFormat="1" applyFont="1" applyAlignment="1">
      <alignment horizontal="right" vertical="center" wrapText="1"/>
    </xf>
    <xf numFmtId="0" fontId="8" fillId="0" borderId="7" xfId="0" applyFont="1" applyBorder="1" applyAlignment="1">
      <alignment horizontal="center" vertical="center" textRotation="180" wrapText="1" readingOrder="1"/>
    </xf>
    <xf numFmtId="0" fontId="7"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top" wrapText="1"/>
    </xf>
    <xf numFmtId="43" fontId="12" fillId="0" borderId="0" xfId="0" applyNumberFormat="1" applyFont="1" applyAlignment="1">
      <alignment vertical="center" wrapText="1"/>
    </xf>
    <xf numFmtId="0" fontId="5" fillId="2" borderId="7" xfId="0" applyFont="1" applyFill="1" applyBorder="1" applyAlignment="1">
      <alignment vertical="center" wrapText="1"/>
    </xf>
    <xf numFmtId="9" fontId="8" fillId="0" borderId="7" xfId="0" applyNumberFormat="1" applyFont="1" applyBorder="1" applyAlignment="1">
      <alignment horizontal="center" vertical="center" wrapText="1" readingOrder="1"/>
    </xf>
    <xf numFmtId="164" fontId="6" fillId="0" borderId="7" xfId="0" applyNumberFormat="1" applyFont="1" applyBorder="1" applyAlignment="1">
      <alignment horizontal="right" vertical="center" shrinkToFit="1"/>
    </xf>
    <xf numFmtId="17" fontId="8" fillId="0" borderId="7" xfId="0" applyNumberFormat="1" applyFont="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0" fontId="2" fillId="0" borderId="0" xfId="0" applyFont="1" applyAlignment="1">
      <alignment horizontal="center"/>
    </xf>
    <xf numFmtId="0" fontId="6" fillId="0" borderId="0" xfId="0" applyFont="1" applyAlignment="1">
      <alignment horizontal="center" vertical="center" wrapText="1"/>
    </xf>
    <xf numFmtId="164" fontId="6" fillId="0" borderId="7" xfId="0" applyNumberFormat="1" applyFont="1" applyBorder="1" applyAlignment="1">
      <alignment horizontal="center" vertical="center" shrinkToFit="1"/>
    </xf>
    <xf numFmtId="164" fontId="11" fillId="7" borderId="7" xfId="0" applyNumberFormat="1" applyFont="1" applyFill="1" applyBorder="1" applyAlignment="1">
      <alignment horizontal="right"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readingOrder="1"/>
    </xf>
    <xf numFmtId="0" fontId="9" fillId="0" borderId="17" xfId="0" applyFont="1" applyBorder="1" applyAlignment="1">
      <alignment horizontal="center" vertical="center"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wrapText="1" readingOrder="1"/>
    </xf>
    <xf numFmtId="164" fontId="14" fillId="0" borderId="0" xfId="0" applyNumberFormat="1" applyFont="1" applyAlignment="1">
      <alignment horizontal="center" vertical="center" wrapText="1"/>
    </xf>
    <xf numFmtId="17" fontId="13" fillId="0" borderId="0" xfId="0" applyNumberFormat="1" applyFont="1" applyAlignment="1">
      <alignment horizontal="center" vertical="center" wrapText="1"/>
    </xf>
    <xf numFmtId="165" fontId="13" fillId="0" borderId="0" xfId="0" applyNumberFormat="1" applyFont="1" applyAlignment="1">
      <alignment horizontal="center" vertical="center" wrapText="1" readingOrder="1"/>
    </xf>
    <xf numFmtId="0" fontId="13" fillId="8" borderId="18" xfId="0" applyFont="1" applyFill="1" applyBorder="1" applyAlignment="1">
      <alignment horizontal="center" vertical="center" wrapText="1" readingOrder="1"/>
    </xf>
    <xf numFmtId="0" fontId="13" fillId="9" borderId="18" xfId="0" applyFont="1" applyFill="1" applyBorder="1" applyAlignment="1">
      <alignment horizontal="center" vertical="center" wrapText="1" readingOrder="1"/>
    </xf>
    <xf numFmtId="0" fontId="13" fillId="10" borderId="19" xfId="0" applyFont="1" applyFill="1" applyBorder="1" applyAlignment="1">
      <alignment horizontal="center" vertical="center" wrapText="1" readingOrder="1"/>
    </xf>
    <xf numFmtId="0" fontId="11" fillId="0" borderId="0" xfId="0" applyFont="1"/>
    <xf numFmtId="0" fontId="15" fillId="0" borderId="0" xfId="0" applyFont="1"/>
    <xf numFmtId="43" fontId="2" fillId="0" borderId="0" xfId="0" applyNumberFormat="1" applyFont="1"/>
    <xf numFmtId="9" fontId="8" fillId="0" borderId="7" xfId="0" applyNumberFormat="1" applyFont="1" applyBorder="1" applyAlignment="1">
      <alignment horizontal="left" vertical="center" wrapText="1" readingOrder="1"/>
    </xf>
    <xf numFmtId="164" fontId="6" fillId="0" borderId="7" xfId="0" applyNumberFormat="1" applyFont="1" applyBorder="1" applyAlignment="1">
      <alignment vertical="center" shrinkToFit="1"/>
    </xf>
    <xf numFmtId="165" fontId="8" fillId="0" borderId="0" xfId="0" applyNumberFormat="1" applyFont="1" applyAlignment="1">
      <alignment horizontal="left" vertical="center" wrapText="1" readingOrder="1"/>
    </xf>
    <xf numFmtId="0" fontId="8" fillId="0" borderId="0" xfId="0" applyFont="1" applyAlignment="1">
      <alignment horizontal="center" vertical="center" textRotation="180" wrapText="1" readingOrder="1"/>
    </xf>
    <xf numFmtId="0" fontId="8" fillId="0" borderId="0" xfId="0" applyFont="1" applyAlignment="1">
      <alignment horizontal="left" vertical="center" wrapText="1" readingOrder="1"/>
    </xf>
    <xf numFmtId="0" fontId="8" fillId="0" borderId="0" xfId="0" applyFont="1" applyAlignment="1">
      <alignment vertical="center" wrapText="1"/>
    </xf>
    <xf numFmtId="164" fontId="11" fillId="7" borderId="7" xfId="0" applyNumberFormat="1" applyFont="1" applyFill="1" applyBorder="1" applyAlignment="1">
      <alignment horizontal="right" vertical="center" shrinkToFit="1"/>
    </xf>
    <xf numFmtId="165" fontId="8" fillId="6" borderId="7" xfId="0" applyNumberFormat="1" applyFont="1" applyFill="1" applyBorder="1" applyAlignment="1">
      <alignment horizontal="center" vertical="center" wrapText="1" readingOrder="1"/>
    </xf>
    <xf numFmtId="0" fontId="20" fillId="0" borderId="7" xfId="0" applyFont="1" applyBorder="1" applyAlignment="1">
      <alignment horizontal="center" vertical="center" wrapText="1"/>
    </xf>
    <xf numFmtId="0" fontId="3" fillId="0" borderId="14" xfId="0" applyFont="1" applyBorder="1"/>
    <xf numFmtId="0" fontId="10" fillId="0" borderId="14" xfId="0" applyFont="1" applyBorder="1" applyAlignment="1">
      <alignment horizontal="right" vertical="center"/>
    </xf>
    <xf numFmtId="0" fontId="22" fillId="0" borderId="14" xfId="0" applyFont="1" applyBorder="1" applyAlignment="1">
      <alignment horizontal="left" vertical="center" wrapText="1"/>
    </xf>
    <xf numFmtId="164" fontId="11" fillId="0" borderId="14" xfId="0" applyNumberFormat="1" applyFont="1" applyBorder="1" applyAlignment="1">
      <alignment horizontal="right" vertical="center" wrapText="1"/>
    </xf>
    <xf numFmtId="0" fontId="19" fillId="0" borderId="7" xfId="0" applyFont="1" applyBorder="1" applyAlignment="1">
      <alignment horizontal="center" vertical="center" wrapText="1"/>
    </xf>
    <xf numFmtId="0" fontId="3" fillId="0" borderId="16" xfId="0" applyFont="1" applyBorder="1"/>
    <xf numFmtId="0" fontId="19" fillId="0" borderId="20" xfId="0" applyFont="1" applyBorder="1" applyAlignment="1">
      <alignment horizontal="center" vertical="center" shrinkToFit="1"/>
    </xf>
    <xf numFmtId="0" fontId="18" fillId="0" borderId="20" xfId="0" applyFont="1" applyBorder="1" applyAlignment="1">
      <alignment horizontal="center" vertical="center"/>
    </xf>
    <xf numFmtId="0" fontId="8" fillId="0" borderId="4" xfId="0" applyFont="1" applyBorder="1" applyAlignment="1">
      <alignment horizontal="center" vertical="center" wrapText="1"/>
    </xf>
    <xf numFmtId="0" fontId="3" fillId="0" borderId="12" xfId="0" applyFont="1" applyBorder="1"/>
    <xf numFmtId="0" fontId="19" fillId="0" borderId="7" xfId="0" applyFont="1" applyBorder="1" applyAlignment="1">
      <alignment horizontal="center" vertical="center" wrapText="1" readingOrder="1"/>
    </xf>
    <xf numFmtId="0" fontId="8" fillId="0" borderId="30" xfId="0" applyFont="1" applyBorder="1" applyAlignment="1">
      <alignment horizontal="center" vertical="center" textRotation="180" wrapText="1" readingOrder="1"/>
    </xf>
    <xf numFmtId="0" fontId="8" fillId="0" borderId="31" xfId="0" applyFont="1" applyBorder="1" applyAlignment="1">
      <alignment vertical="center" textRotation="180" wrapText="1" readingOrder="1"/>
    </xf>
    <xf numFmtId="0" fontId="20" fillId="0" borderId="4" xfId="0" applyFont="1" applyBorder="1" applyAlignment="1">
      <alignment horizontal="center" vertical="center" wrapText="1"/>
    </xf>
    <xf numFmtId="0" fontId="10" fillId="0" borderId="11" xfId="0" applyFont="1" applyBorder="1" applyAlignment="1">
      <alignment horizontal="right" vertical="center"/>
    </xf>
    <xf numFmtId="164" fontId="11" fillId="0" borderId="16" xfId="0" applyNumberFormat="1" applyFont="1" applyBorder="1" applyAlignment="1">
      <alignment horizontal="right" vertical="center" shrinkToFit="1"/>
    </xf>
    <xf numFmtId="0" fontId="24" fillId="0" borderId="0" xfId="0" applyFont="1" applyAlignment="1">
      <alignment vertical="center"/>
    </xf>
    <xf numFmtId="0" fontId="24" fillId="0" borderId="0" xfId="0" applyFont="1"/>
    <xf numFmtId="0" fontId="25" fillId="0" borderId="0" xfId="0" applyFont="1" applyAlignment="1">
      <alignment vertical="center"/>
    </xf>
    <xf numFmtId="0" fontId="24" fillId="0" borderId="14" xfId="0" applyFont="1" applyBorder="1"/>
    <xf numFmtId="0" fontId="24" fillId="0" borderId="0" xfId="0" applyFont="1" applyAlignment="1">
      <alignment vertical="center" wrapText="1"/>
    </xf>
    <xf numFmtId="0" fontId="25" fillId="0" borderId="0" xfId="0" applyFont="1"/>
    <xf numFmtId="0" fontId="24" fillId="0" borderId="0" xfId="0" applyFont="1" applyAlignment="1">
      <alignment horizontal="left" vertical="center" wrapText="1"/>
    </xf>
    <xf numFmtId="0" fontId="24" fillId="0" borderId="0" xfId="0" applyFont="1" applyAlignment="1">
      <alignment vertical="center" wrapText="1"/>
    </xf>
    <xf numFmtId="0" fontId="25" fillId="0" borderId="0" xfId="0" applyFont="1" applyAlignment="1">
      <alignment horizontal="center" vertical="center"/>
    </xf>
    <xf numFmtId="0" fontId="8" fillId="0" borderId="5" xfId="0" applyFont="1" applyBorder="1" applyAlignment="1">
      <alignment horizontal="center" vertical="center" wrapText="1" readingOrder="1"/>
    </xf>
    <xf numFmtId="0" fontId="3" fillId="0" borderId="8" xfId="0" applyFont="1" applyBorder="1"/>
    <xf numFmtId="0" fontId="3" fillId="0" borderId="6" xfId="0" applyFont="1" applyBorder="1"/>
    <xf numFmtId="0" fontId="8" fillId="0" borderId="5" xfId="0" applyFont="1" applyBorder="1" applyAlignment="1">
      <alignment horizontal="center" vertical="center" textRotation="180" wrapText="1" readingOrder="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3" fillId="0" borderId="10" xfId="0" applyFont="1" applyBorder="1"/>
    <xf numFmtId="0" fontId="8" fillId="0" borderId="8" xfId="0" applyFont="1" applyBorder="1" applyAlignment="1">
      <alignment horizontal="center" vertical="center" wrapText="1" readingOrder="1"/>
    </xf>
    <xf numFmtId="164" fontId="6" fillId="0" borderId="5" xfId="0" applyNumberFormat="1" applyFont="1" applyBorder="1" applyAlignment="1">
      <alignment horizontal="center" vertical="center" shrinkToFit="1"/>
    </xf>
    <xf numFmtId="165" fontId="19" fillId="0" borderId="5" xfId="0" applyNumberFormat="1" applyFont="1" applyBorder="1" applyAlignment="1">
      <alignment horizontal="center" vertical="center" wrapText="1" readingOrder="1"/>
    </xf>
    <xf numFmtId="0" fontId="3" fillId="0" borderId="9" xfId="0" applyFont="1" applyBorder="1"/>
    <xf numFmtId="9" fontId="8" fillId="0" borderId="5" xfId="0" applyNumberFormat="1" applyFont="1" applyBorder="1" applyAlignment="1">
      <alignment horizontal="center" vertical="center" wrapText="1" readingOrder="1"/>
    </xf>
    <xf numFmtId="165" fontId="8" fillId="0" borderId="5" xfId="0" applyNumberFormat="1" applyFont="1" applyBorder="1" applyAlignment="1">
      <alignment horizontal="center" vertical="center" wrapText="1" readingOrder="1"/>
    </xf>
    <xf numFmtId="0" fontId="19" fillId="0" borderId="2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wrapText="1" readingOrder="1"/>
    </xf>
    <xf numFmtId="0" fontId="8" fillId="0" borderId="8" xfId="0" applyFont="1" applyBorder="1" applyAlignment="1">
      <alignment horizontal="center" vertical="center" textRotation="180" wrapText="1" readingOrder="1"/>
    </xf>
    <xf numFmtId="0" fontId="8" fillId="0" borderId="13" xfId="0" applyFont="1" applyBorder="1" applyAlignment="1">
      <alignment horizontal="center" vertical="center" textRotation="180" wrapText="1" readingOrder="1"/>
    </xf>
    <xf numFmtId="0" fontId="10" fillId="6" borderId="11" xfId="0" applyFont="1" applyFill="1" applyBorder="1" applyAlignment="1">
      <alignment horizontal="right" vertical="center"/>
    </xf>
    <xf numFmtId="0" fontId="3" fillId="0" borderId="3" xfId="0" applyFont="1" applyBorder="1"/>
    <xf numFmtId="0" fontId="3" fillId="0" borderId="4" xfId="0" applyFont="1" applyBorder="1"/>
    <xf numFmtId="0" fontId="10" fillId="7" borderId="15" xfId="0" applyFont="1" applyFill="1" applyBorder="1" applyAlignment="1">
      <alignment horizontal="right" vertical="center"/>
    </xf>
    <xf numFmtId="0" fontId="3" fillId="0" borderId="16" xfId="0" applyFont="1" applyBorder="1"/>
    <xf numFmtId="0" fontId="2" fillId="0" borderId="1" xfId="0" applyFont="1" applyBorder="1" applyAlignment="1">
      <alignment horizontal="center"/>
    </xf>
    <xf numFmtId="0" fontId="3" fillId="0" borderId="1" xfId="0" applyFont="1" applyBorder="1"/>
    <xf numFmtId="0" fontId="4" fillId="2" borderId="2" xfId="0" applyFont="1" applyFill="1" applyBorder="1" applyAlignment="1">
      <alignment horizontal="center"/>
    </xf>
    <xf numFmtId="0" fontId="4" fillId="0" borderId="0" xfId="0" applyFont="1" applyAlignment="1">
      <alignment horizontal="center"/>
    </xf>
    <xf numFmtId="0" fontId="0" fillId="0" borderId="0" xfId="0"/>
    <xf numFmtId="165" fontId="8" fillId="0" borderId="8" xfId="0" applyNumberFormat="1" applyFont="1" applyBorder="1" applyAlignment="1">
      <alignment horizontal="center" vertical="center" wrapText="1" readingOrder="1"/>
    </xf>
    <xf numFmtId="0" fontId="5" fillId="3" borderId="2" xfId="0" applyFont="1" applyFill="1" applyBorder="1" applyAlignment="1">
      <alignment horizontal="left" vertical="center"/>
    </xf>
    <xf numFmtId="0" fontId="17" fillId="3" borderId="2" xfId="0" applyFont="1" applyFill="1" applyBorder="1" applyAlignment="1">
      <alignment horizontal="left"/>
    </xf>
    <xf numFmtId="0" fontId="18" fillId="0" borderId="3" xfId="0" applyFont="1" applyBorder="1"/>
    <xf numFmtId="0" fontId="18" fillId="0" borderId="4" xfId="0" applyFont="1" applyBorder="1"/>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textRotation="180" wrapText="1"/>
    </xf>
    <xf numFmtId="0" fontId="21" fillId="3" borderId="20" xfId="0" applyFont="1" applyFill="1" applyBorder="1" applyAlignment="1">
      <alignment horizontal="left"/>
    </xf>
    <xf numFmtId="0" fontId="3" fillId="0" borderId="20" xfId="0" applyFont="1" applyBorder="1"/>
    <xf numFmtId="0" fontId="5" fillId="2" borderId="5"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9" fillId="4" borderId="24" xfId="0" applyFont="1" applyFill="1" applyBorder="1" applyAlignment="1">
      <alignment horizontal="center" vertical="center" shrinkToFit="1"/>
    </xf>
    <xf numFmtId="0" fontId="8" fillId="0" borderId="13" xfId="0" applyFont="1" applyBorder="1" applyAlignment="1">
      <alignment horizontal="center" vertical="center" wrapText="1" readingOrder="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5" fillId="3" borderId="20" xfId="0" applyFont="1" applyFill="1" applyBorder="1" applyAlignment="1">
      <alignment horizontal="left"/>
    </xf>
    <xf numFmtId="0" fontId="7" fillId="3" borderId="2" xfId="0" applyFont="1" applyFill="1" applyBorder="1" applyAlignment="1">
      <alignment horizontal="left"/>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165" fontId="19" fillId="0" borderId="8" xfId="0" applyNumberFormat="1" applyFont="1" applyBorder="1" applyAlignment="1">
      <alignment horizontal="center" vertical="center" wrapText="1" readingOrder="1"/>
    </xf>
    <xf numFmtId="0" fontId="19" fillId="0" borderId="8" xfId="0" applyFont="1" applyBorder="1" applyAlignment="1">
      <alignment horizontal="center" vertical="center" wrapText="1" readingOrder="1"/>
    </xf>
    <xf numFmtId="0" fontId="19" fillId="0" borderId="2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2" xfId="0" applyFont="1" applyBorder="1" applyAlignment="1">
      <alignment horizontal="center" vertical="center" wrapText="1"/>
    </xf>
    <xf numFmtId="0" fontId="8" fillId="0" borderId="29" xfId="0" applyFont="1" applyBorder="1" applyAlignment="1">
      <alignment horizontal="center" vertical="center" textRotation="180" wrapText="1" readingOrder="1"/>
    </xf>
    <xf numFmtId="0" fontId="8" fillId="0" borderId="30" xfId="0" applyFont="1" applyBorder="1" applyAlignment="1">
      <alignment horizontal="center" vertical="center" textRotation="180" wrapText="1" readingOrder="1"/>
    </xf>
    <xf numFmtId="0" fontId="3" fillId="0" borderId="12" xfId="0" applyFont="1" applyBorder="1"/>
    <xf numFmtId="0" fontId="19" fillId="0" borderId="21" xfId="0" applyFont="1" applyBorder="1" applyAlignment="1">
      <alignment horizontal="center" vertical="center" wrapText="1" readingOrder="1"/>
    </xf>
    <xf numFmtId="0" fontId="19" fillId="0" borderId="32" xfId="0" applyFont="1" applyBorder="1" applyAlignment="1">
      <alignment horizontal="center" vertical="center" wrapText="1" readingOrder="1"/>
    </xf>
    <xf numFmtId="0" fontId="19" fillId="0" borderId="22" xfId="0" applyFont="1" applyBorder="1" applyAlignment="1">
      <alignment horizontal="center" vertical="center" wrapText="1" readingOrder="1"/>
    </xf>
    <xf numFmtId="3" fontId="8" fillId="0" borderId="26" xfId="0" applyNumberFormat="1" applyFont="1" applyBorder="1" applyAlignment="1">
      <alignment horizontal="center" vertical="center" wrapText="1" readingOrder="1"/>
    </xf>
    <xf numFmtId="3" fontId="8" fillId="0" borderId="27" xfId="0" applyNumberFormat="1" applyFont="1" applyBorder="1" applyAlignment="1">
      <alignment horizontal="center" vertical="center" wrapText="1" readingOrder="1"/>
    </xf>
    <xf numFmtId="164" fontId="6" fillId="0" borderId="8" xfId="0" applyNumberFormat="1" applyFont="1" applyBorder="1" applyAlignment="1">
      <alignment horizontal="center" vertical="center" shrinkToFit="1"/>
    </xf>
    <xf numFmtId="0" fontId="3" fillId="0" borderId="25" xfId="0" applyFont="1" applyBorder="1"/>
    <xf numFmtId="0" fontId="3" fillId="0" borderId="23" xfId="0" applyFont="1" applyBorder="1"/>
    <xf numFmtId="3" fontId="8" fillId="0" borderId="28" xfId="0" applyNumberFormat="1" applyFont="1" applyBorder="1" applyAlignment="1">
      <alignment horizontal="center" vertical="center" wrapText="1" readingOrder="1"/>
    </xf>
    <xf numFmtId="164" fontId="6" fillId="0" borderId="13" xfId="0" applyNumberFormat="1" applyFont="1" applyBorder="1" applyAlignment="1">
      <alignment horizontal="center" vertical="center" shrinkToFit="1"/>
    </xf>
    <xf numFmtId="165" fontId="19" fillId="0" borderId="13" xfId="0" applyNumberFormat="1" applyFont="1" applyBorder="1" applyAlignment="1">
      <alignment horizontal="center" vertical="center" wrapText="1" readingOrder="1"/>
    </xf>
    <xf numFmtId="0" fontId="19" fillId="0" borderId="13" xfId="0" applyFont="1" applyBorder="1" applyAlignment="1">
      <alignment horizontal="center" vertical="center" wrapText="1" readingOrder="1"/>
    </xf>
    <xf numFmtId="0" fontId="19" fillId="0" borderId="20" xfId="0" applyFont="1" applyBorder="1" applyAlignment="1">
      <alignment horizontal="center" vertical="center" wrapText="1"/>
    </xf>
    <xf numFmtId="0" fontId="19" fillId="0" borderId="20" xfId="0" applyFont="1" applyBorder="1" applyAlignment="1">
      <alignment horizontal="center" vertical="center" wrapText="1" readingOrder="1"/>
    </xf>
    <xf numFmtId="3" fontId="8" fillId="0" borderId="20" xfId="0" applyNumberFormat="1" applyFont="1" applyBorder="1" applyAlignment="1">
      <alignment horizontal="center" vertical="center" wrapText="1" readingOrder="1"/>
    </xf>
    <xf numFmtId="0" fontId="8" fillId="0" borderId="5" xfId="0" applyFont="1" applyBorder="1" applyAlignment="1">
      <alignment horizontal="center" vertical="center" shrinkToFit="1"/>
    </xf>
    <xf numFmtId="164" fontId="6" fillId="0" borderId="5" xfId="0" applyNumberFormat="1" applyFont="1" applyBorder="1" applyAlignment="1">
      <alignment vertical="center" shrinkToFit="1"/>
    </xf>
    <xf numFmtId="0" fontId="21" fillId="11" borderId="20" xfId="0" applyFont="1" applyFill="1" applyBorder="1" applyAlignment="1">
      <alignment horizontal="left" vertical="center"/>
    </xf>
    <xf numFmtId="0" fontId="23" fillId="12" borderId="16" xfId="0" applyFont="1" applyFill="1" applyBorder="1" applyAlignment="1">
      <alignment horizontal="left"/>
    </xf>
    <xf numFmtId="0" fontId="23" fillId="12" borderId="4" xfId="0" applyFont="1" applyFill="1" applyBorder="1" applyAlignment="1">
      <alignment horizontal="left"/>
    </xf>
    <xf numFmtId="0" fontId="4" fillId="0" borderId="25" xfId="0" applyFont="1" applyBorder="1" applyAlignment="1">
      <alignment horizontal="center"/>
    </xf>
    <xf numFmtId="0" fontId="16" fillId="5" borderId="5" xfId="0" applyFont="1" applyFill="1" applyBorder="1" applyAlignment="1">
      <alignment vertical="center" wrapText="1"/>
    </xf>
    <xf numFmtId="0" fontId="16" fillId="5" borderId="5" xfId="0" applyFont="1" applyFill="1" applyBorder="1" applyAlignment="1">
      <alignment horizontal="center" wrapText="1"/>
    </xf>
    <xf numFmtId="0" fontId="16" fillId="5" borderId="5" xfId="0" applyFont="1" applyFill="1" applyBorder="1" applyAlignment="1">
      <alignment horizontal="center" vertical="center" wrapText="1"/>
    </xf>
    <xf numFmtId="165" fontId="8" fillId="6" borderId="5" xfId="0" applyNumberFormat="1" applyFont="1" applyFill="1" applyBorder="1" applyAlignment="1">
      <alignment horizontal="center" vertical="center" wrapText="1" readingOrder="1"/>
    </xf>
    <xf numFmtId="0" fontId="10" fillId="6" borderId="2" xfId="0" applyFont="1" applyFill="1" applyBorder="1" applyAlignment="1">
      <alignment horizontal="right" vertical="center"/>
    </xf>
    <xf numFmtId="0" fontId="10" fillId="7" borderId="2" xfId="0" applyFont="1" applyFill="1" applyBorder="1" applyAlignment="1">
      <alignment horizontal="right" vertical="center" shrinkToFit="1"/>
    </xf>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cellXfs>
  <cellStyles count="3">
    <cellStyle name="Millares 2" xfId="2" xr:uid="{00000000-0005-0000-0000-000000000000}"/>
    <cellStyle name="Normal" xfId="0" builtinId="0"/>
    <cellStyle name="Normal 2" xfId="1" xr:uid="{00000000-0005-0000-0000-000002000000}"/>
  </cellStyles>
  <dxfs count="104">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C4BD97"/>
          <bgColor rgb="FFC4BD97"/>
        </patternFill>
      </fill>
    </dxf>
    <dxf>
      <fill>
        <patternFill patternType="solid">
          <fgColor rgb="FFE5B8B7"/>
          <bgColor rgb="FFE5B8B7"/>
        </patternFill>
      </fill>
    </dxf>
    <dxf>
      <fill>
        <patternFill patternType="solid">
          <fgColor rgb="FF8DB3E2"/>
          <bgColor rgb="FF8DB3E2"/>
        </patternFill>
      </fill>
    </dxf>
    <dxf>
      <fill>
        <patternFill patternType="solid">
          <fgColor rgb="FFD6E3BC"/>
          <bgColor rgb="FFD6E3BC"/>
        </patternFill>
      </fill>
    </dxf>
    <dxf>
      <fill>
        <patternFill patternType="solid">
          <fgColor rgb="FFCCC0D9"/>
          <bgColor rgb="FFCCC0D9"/>
        </patternFill>
      </fill>
    </dxf>
    <dxf>
      <fill>
        <patternFill patternType="solid">
          <fgColor rgb="FFB6DDE8"/>
          <bgColor rgb="FFB6DDE8"/>
        </patternFill>
      </fill>
    </dxf>
    <dxf>
      <fill>
        <patternFill patternType="solid">
          <fgColor rgb="FFFBD4B4"/>
          <bgColor rgb="FFFBD4B4"/>
        </patternFill>
      </fill>
    </dxf>
    <dxf>
      <fill>
        <patternFill patternType="solid">
          <fgColor rgb="FFBFBFBF"/>
          <bgColor rgb="FFBFBFBF"/>
        </patternFill>
      </fill>
    </dxf>
    <dxf>
      <fill>
        <patternFill patternType="solid">
          <fgColor rgb="FFFBD4B4"/>
          <bgColor rgb="FFFBD4B4"/>
        </patternFill>
      </fill>
    </dxf>
    <dxf>
      <fill>
        <patternFill patternType="solid">
          <fgColor rgb="FFBFBFBF"/>
          <bgColor rgb="FFBFBFBF"/>
        </patternFill>
      </fill>
    </dxf>
    <dxf>
      <fill>
        <patternFill patternType="solid">
          <fgColor rgb="FFC4BD97"/>
          <bgColor rgb="FFC4BD97"/>
        </patternFill>
      </fill>
    </dxf>
    <dxf>
      <fill>
        <patternFill patternType="solid">
          <fgColor rgb="FFE5B8B7"/>
          <bgColor rgb="FFE5B8B7"/>
        </patternFill>
      </fill>
    </dxf>
    <dxf>
      <fill>
        <patternFill patternType="solid">
          <fgColor rgb="FF8DB3E2"/>
          <bgColor rgb="FF8DB3E2"/>
        </patternFill>
      </fill>
    </dxf>
    <dxf>
      <fill>
        <patternFill patternType="solid">
          <fgColor rgb="FFD6E3BC"/>
          <bgColor rgb="FFD6E3BC"/>
        </patternFill>
      </fill>
    </dxf>
    <dxf>
      <fill>
        <patternFill patternType="solid">
          <fgColor rgb="FFCCC0D9"/>
          <bgColor rgb="FFCCC0D9"/>
        </patternFill>
      </fill>
    </dxf>
    <dxf>
      <fill>
        <patternFill patternType="solid">
          <fgColor rgb="FFB6DDE8"/>
          <bgColor rgb="FFB6DDE8"/>
        </patternFill>
      </fill>
    </dxf>
    <dxf>
      <fill>
        <patternFill patternType="solid">
          <fgColor rgb="FFD6E3BC"/>
          <bgColor rgb="FFD6E3BC"/>
        </patternFill>
      </fill>
    </dxf>
    <dxf>
      <fill>
        <patternFill patternType="solid">
          <fgColor rgb="FFCCC0D9"/>
          <bgColor rgb="FFCCC0D9"/>
        </patternFill>
      </fill>
    </dxf>
    <dxf>
      <fill>
        <patternFill patternType="solid">
          <fgColor rgb="FFB6DDE8"/>
          <bgColor rgb="FFB6DDE8"/>
        </patternFill>
      </fill>
    </dxf>
    <dxf>
      <fill>
        <patternFill patternType="solid">
          <fgColor rgb="FFFBD4B4"/>
          <bgColor rgb="FFFBD4B4"/>
        </patternFill>
      </fill>
    </dxf>
    <dxf>
      <fill>
        <patternFill patternType="solid">
          <fgColor rgb="FFBFBFBF"/>
          <bgColor rgb="FFBFBFBF"/>
        </patternFill>
      </fill>
    </dxf>
    <dxf>
      <fill>
        <patternFill patternType="solid">
          <fgColor rgb="FFC4BD97"/>
          <bgColor rgb="FFC4BD97"/>
        </patternFill>
      </fill>
    </dxf>
    <dxf>
      <fill>
        <patternFill patternType="solid">
          <fgColor rgb="FFE5B8B7"/>
          <bgColor rgb="FFE5B8B7"/>
        </patternFill>
      </fill>
    </dxf>
    <dxf>
      <fill>
        <patternFill patternType="solid">
          <fgColor rgb="FF8DB3E2"/>
          <bgColor rgb="FF8DB3E2"/>
        </patternFill>
      </fill>
    </dxf>
    <dxf>
      <fill>
        <patternFill patternType="solid">
          <fgColor rgb="FFC4BD97"/>
          <bgColor rgb="FFC4BD97"/>
        </patternFill>
      </fill>
    </dxf>
    <dxf>
      <fill>
        <patternFill patternType="solid">
          <fgColor rgb="FFE5B8B7"/>
          <bgColor rgb="FFE5B8B7"/>
        </patternFill>
      </fill>
    </dxf>
    <dxf>
      <fill>
        <patternFill patternType="solid">
          <fgColor rgb="FF8DB3E2"/>
          <bgColor rgb="FF8DB3E2"/>
        </patternFill>
      </fill>
    </dxf>
    <dxf>
      <fill>
        <patternFill patternType="solid">
          <fgColor rgb="FFD6E3BC"/>
          <bgColor rgb="FFD6E3BC"/>
        </patternFill>
      </fill>
    </dxf>
    <dxf>
      <fill>
        <patternFill patternType="solid">
          <fgColor rgb="FFCCC0D9"/>
          <bgColor rgb="FFCCC0D9"/>
        </patternFill>
      </fill>
    </dxf>
    <dxf>
      <fill>
        <patternFill patternType="solid">
          <fgColor rgb="FFB6DDE8"/>
          <bgColor rgb="FFB6DDE8"/>
        </patternFill>
      </fill>
    </dxf>
    <dxf>
      <fill>
        <patternFill patternType="solid">
          <fgColor rgb="FFFBD4B4"/>
          <bgColor rgb="FFFBD4B4"/>
        </patternFill>
      </fill>
    </dxf>
    <dxf>
      <fill>
        <patternFill patternType="solid">
          <fgColor rgb="FFBFBFBF"/>
          <bgColor rgb="FFBFBFBF"/>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C4BD97"/>
          <bgColor rgb="FFC4BD97"/>
        </patternFill>
      </fill>
    </dxf>
    <dxf>
      <fill>
        <patternFill patternType="solid">
          <fgColor rgb="FFE5B8B7"/>
          <bgColor rgb="FFE5B8B7"/>
        </patternFill>
      </fill>
    </dxf>
    <dxf>
      <fill>
        <patternFill patternType="solid">
          <fgColor rgb="FF8DB3E2"/>
          <bgColor rgb="FF8DB3E2"/>
        </patternFill>
      </fill>
    </dxf>
    <dxf>
      <fill>
        <patternFill patternType="solid">
          <fgColor rgb="FFD6E3BC"/>
          <bgColor rgb="FFD6E3BC"/>
        </patternFill>
      </fill>
    </dxf>
    <dxf>
      <fill>
        <patternFill patternType="solid">
          <fgColor rgb="FFCCC0D9"/>
          <bgColor rgb="FFCCC0D9"/>
        </patternFill>
      </fill>
    </dxf>
    <dxf>
      <fill>
        <patternFill patternType="solid">
          <fgColor rgb="FFB6DDE8"/>
          <bgColor rgb="FFB6DDE8"/>
        </patternFill>
      </fill>
    </dxf>
    <dxf>
      <fill>
        <patternFill patternType="solid">
          <fgColor rgb="FFFBD4B4"/>
          <bgColor rgb="FFFBD4B4"/>
        </patternFill>
      </fill>
    </dxf>
    <dxf>
      <fill>
        <patternFill patternType="solid">
          <fgColor rgb="FFBFBFBF"/>
          <bgColor rgb="FFBFBFBF"/>
        </patternFill>
      </fill>
    </dxf>
    <dxf>
      <fill>
        <patternFill patternType="solid">
          <fgColor rgb="FFC4BD97"/>
          <bgColor rgb="FFC4BD97"/>
        </patternFill>
      </fill>
    </dxf>
    <dxf>
      <fill>
        <patternFill patternType="solid">
          <fgColor rgb="FFE5B8B7"/>
          <bgColor rgb="FFE5B8B7"/>
        </patternFill>
      </fill>
    </dxf>
    <dxf>
      <fill>
        <patternFill patternType="solid">
          <fgColor rgb="FF8DB3E2"/>
          <bgColor rgb="FF8DB3E2"/>
        </patternFill>
      </fill>
    </dxf>
    <dxf>
      <fill>
        <patternFill patternType="solid">
          <fgColor rgb="FFD6E3BC"/>
          <bgColor rgb="FFD6E3BC"/>
        </patternFill>
      </fill>
    </dxf>
    <dxf>
      <fill>
        <patternFill patternType="solid">
          <fgColor rgb="FFCCC0D9"/>
          <bgColor rgb="FFCCC0D9"/>
        </patternFill>
      </fill>
    </dxf>
    <dxf>
      <fill>
        <patternFill patternType="solid">
          <fgColor rgb="FFB6DDE8"/>
          <bgColor rgb="FFB6DDE8"/>
        </patternFill>
      </fill>
    </dxf>
    <dxf>
      <fill>
        <patternFill patternType="solid">
          <fgColor rgb="FFBFBFBF"/>
          <bgColor rgb="FFBFBFBF"/>
        </patternFill>
      </fill>
    </dxf>
    <dxf>
      <fill>
        <patternFill patternType="solid">
          <fgColor rgb="FFFBD4B4"/>
          <bgColor rgb="FFFBD4B4"/>
        </patternFill>
      </fill>
    </dxf>
    <dxf>
      <fill>
        <patternFill patternType="solid">
          <fgColor rgb="FFBFBFBF"/>
          <bgColor rgb="FFBFBFBF"/>
        </patternFill>
      </fill>
    </dxf>
    <dxf>
      <fill>
        <patternFill patternType="solid">
          <fgColor rgb="FFC4BD97"/>
          <bgColor rgb="FFC4BD97"/>
        </patternFill>
      </fill>
    </dxf>
    <dxf>
      <fill>
        <patternFill patternType="solid">
          <fgColor rgb="FFE5B8B7"/>
          <bgColor rgb="FFE5B8B7"/>
        </patternFill>
      </fill>
    </dxf>
    <dxf>
      <fill>
        <patternFill patternType="solid">
          <fgColor rgb="FF8DB3E2"/>
          <bgColor rgb="FF8DB3E2"/>
        </patternFill>
      </fill>
    </dxf>
    <dxf>
      <fill>
        <patternFill patternType="solid">
          <fgColor rgb="FFD6E3BC"/>
          <bgColor rgb="FFD6E3BC"/>
        </patternFill>
      </fill>
    </dxf>
    <dxf>
      <fill>
        <patternFill patternType="solid">
          <fgColor rgb="FFCCC0D9"/>
          <bgColor rgb="FFCCC0D9"/>
        </patternFill>
      </fill>
    </dxf>
    <dxf>
      <fill>
        <patternFill patternType="solid">
          <fgColor rgb="FFB6DDE8"/>
          <bgColor rgb="FFB6DDE8"/>
        </patternFill>
      </fill>
    </dxf>
    <dxf>
      <fill>
        <patternFill patternType="solid">
          <fgColor rgb="FFFBD4B4"/>
          <bgColor rgb="FFFBD4B4"/>
        </patternFill>
      </fill>
    </dxf>
    <dxf>
      <fill>
        <patternFill patternType="solid">
          <fgColor rgb="FFFBD4B4"/>
          <bgColor rgb="FFFBD4B4"/>
        </patternFill>
      </fill>
    </dxf>
    <dxf>
      <fill>
        <patternFill patternType="solid">
          <fgColor rgb="FFBFBFBF"/>
          <bgColor rgb="FFBFBFBF"/>
        </patternFill>
      </fill>
    </dxf>
    <dxf>
      <fill>
        <patternFill patternType="solid">
          <fgColor rgb="FFC4BD97"/>
          <bgColor rgb="FFC4BD97"/>
        </patternFill>
      </fill>
    </dxf>
    <dxf>
      <fill>
        <patternFill patternType="solid">
          <fgColor rgb="FFE5B8B7"/>
          <bgColor rgb="FFE5B8B7"/>
        </patternFill>
      </fill>
    </dxf>
    <dxf>
      <fill>
        <patternFill patternType="solid">
          <fgColor rgb="FF8DB3E2"/>
          <bgColor rgb="FF8DB3E2"/>
        </patternFill>
      </fill>
    </dxf>
    <dxf>
      <fill>
        <patternFill patternType="solid">
          <fgColor rgb="FFD6E3BC"/>
          <bgColor rgb="FFD6E3BC"/>
        </patternFill>
      </fill>
    </dxf>
    <dxf>
      <fill>
        <patternFill patternType="solid">
          <fgColor rgb="FFCCC0D9"/>
          <bgColor rgb="FFCCC0D9"/>
        </patternFill>
      </fill>
    </dxf>
    <dxf>
      <fill>
        <patternFill patternType="solid">
          <fgColor rgb="FFB6DDE8"/>
          <bgColor rgb="FFB6DDE8"/>
        </patternFill>
      </fill>
    </dxf>
    <dxf>
      <fill>
        <patternFill patternType="solid">
          <fgColor rgb="FFC4BD97"/>
          <bgColor rgb="FFC4BD97"/>
        </patternFill>
      </fill>
    </dxf>
    <dxf>
      <fill>
        <patternFill patternType="solid">
          <fgColor rgb="FFBFBFBF"/>
          <bgColor rgb="FFBFBFBF"/>
        </patternFill>
      </fill>
    </dxf>
    <dxf>
      <fill>
        <patternFill patternType="solid">
          <fgColor rgb="FFE5B8B7"/>
          <bgColor rgb="FFE5B8B7"/>
        </patternFill>
      </fill>
    </dxf>
    <dxf>
      <fill>
        <patternFill patternType="solid">
          <fgColor rgb="FF8DB3E2"/>
          <bgColor rgb="FF8DB3E2"/>
        </patternFill>
      </fill>
    </dxf>
    <dxf>
      <fill>
        <patternFill patternType="solid">
          <fgColor rgb="FFD6E3BC"/>
          <bgColor rgb="FFD6E3BC"/>
        </patternFill>
      </fill>
    </dxf>
    <dxf>
      <fill>
        <patternFill patternType="solid">
          <fgColor rgb="FFCCC0D9"/>
          <bgColor rgb="FFCCC0D9"/>
        </patternFill>
      </fill>
    </dxf>
    <dxf>
      <fill>
        <patternFill patternType="solid">
          <fgColor rgb="FFB6DDE8"/>
          <bgColor rgb="FFB6DDE8"/>
        </patternFill>
      </fill>
    </dxf>
    <dxf>
      <fill>
        <patternFill patternType="solid">
          <fgColor rgb="FFFBD4B4"/>
          <bgColor rgb="FFFBD4B4"/>
        </patternFill>
      </fill>
    </dxf>
    <dxf>
      <fill>
        <patternFill patternType="solid">
          <fgColor rgb="FFC4BD97"/>
          <bgColor rgb="FFC4BD97"/>
        </patternFill>
      </fill>
    </dxf>
    <dxf>
      <fill>
        <patternFill patternType="solid">
          <fgColor rgb="FFE5B8B7"/>
          <bgColor rgb="FFE5B8B7"/>
        </patternFill>
      </fill>
    </dxf>
    <dxf>
      <fill>
        <patternFill patternType="solid">
          <fgColor rgb="FF8DB3E2"/>
          <bgColor rgb="FF8DB3E2"/>
        </patternFill>
      </fill>
    </dxf>
    <dxf>
      <fill>
        <patternFill patternType="solid">
          <fgColor rgb="FFD6E3BC"/>
          <bgColor rgb="FFD6E3BC"/>
        </patternFill>
      </fill>
    </dxf>
    <dxf>
      <fill>
        <patternFill patternType="solid">
          <fgColor rgb="FFB6DDE8"/>
          <bgColor rgb="FFB6DDE8"/>
        </patternFill>
      </fill>
    </dxf>
    <dxf>
      <fill>
        <patternFill patternType="solid">
          <fgColor rgb="FFFBD4B4"/>
          <bgColor rgb="FFFBD4B4"/>
        </patternFill>
      </fill>
    </dxf>
    <dxf>
      <fill>
        <patternFill patternType="solid">
          <fgColor rgb="FFBFBFBF"/>
          <bgColor rgb="FFBFBFBF"/>
        </patternFill>
      </fill>
    </dxf>
    <dxf>
      <fill>
        <patternFill patternType="solid">
          <fgColor rgb="FFCCC0D9"/>
          <bgColor rgb="FFCCC0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654423</xdr:colOff>
      <xdr:row>62</xdr:row>
      <xdr:rowOff>63314</xdr:rowOff>
    </xdr:from>
    <xdr:to>
      <xdr:col>1</xdr:col>
      <xdr:colOff>240366</xdr:colOff>
      <xdr:row>98</xdr:row>
      <xdr:rowOff>201707</xdr:rowOff>
    </xdr:to>
    <xdr:pic>
      <xdr:nvPicPr>
        <xdr:cNvPr id="3" name="Image 15">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423" y="18799549"/>
          <a:ext cx="6029325" cy="861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400050</xdr:colOff>
      <xdr:row>0</xdr:row>
      <xdr:rowOff>0</xdr:rowOff>
    </xdr:from>
    <xdr:to>
      <xdr:col>9</xdr:col>
      <xdr:colOff>352425</xdr:colOff>
      <xdr:row>0</xdr:row>
      <xdr:rowOff>1638300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95650" y="0"/>
          <a:ext cx="5095875" cy="1638300"/>
        </a:xfrm>
        <a:prstGeom prst="rect">
          <a:avLst/>
        </a:prstGeom>
      </xdr:spPr>
    </xdr:pic>
    <xdr:clientData/>
  </xdr:twoCellAnchor>
  <xdr:twoCellAnchor editAs="oneCell">
    <xdr:from>
      <xdr:col>0</xdr:col>
      <xdr:colOff>19050</xdr:colOff>
      <xdr:row>86</xdr:row>
      <xdr:rowOff>152400</xdr:rowOff>
    </xdr:from>
    <xdr:to>
      <xdr:col>10</xdr:col>
      <xdr:colOff>639534</xdr:colOff>
      <xdr:row>88</xdr:row>
      <xdr:rowOff>324101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9050" y="32565975"/>
          <a:ext cx="9735909"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666750</xdr:colOff>
      <xdr:row>0</xdr:row>
      <xdr:rowOff>0</xdr:rowOff>
    </xdr:from>
    <xdr:to>
      <xdr:col>9</xdr:col>
      <xdr:colOff>323850</xdr:colOff>
      <xdr:row>0</xdr:row>
      <xdr:rowOff>1638300</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0"/>
          <a:ext cx="5095875" cy="1638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tabSelected="1" view="pageBreakPreview" topLeftCell="A84" zoomScale="60" zoomScaleNormal="85" workbookViewId="0">
      <selection activeCell="E132" sqref="E132"/>
    </sheetView>
  </sheetViews>
  <sheetFormatPr baseColWidth="10" defaultRowHeight="18.75"/>
  <cols>
    <col min="1" max="1" width="96.5703125" style="74" customWidth="1"/>
    <col min="2" max="2" width="22.85546875" style="74" bestFit="1" customWidth="1"/>
    <col min="3" max="17" width="11.42578125" style="74"/>
    <col min="18" max="18" width="38.28515625" style="74" customWidth="1"/>
    <col min="19" max="16384" width="11.42578125" style="74"/>
  </cols>
  <sheetData>
    <row r="1" spans="1:2">
      <c r="A1" s="73"/>
    </row>
    <row r="2" spans="1:2">
      <c r="A2" s="81" t="s">
        <v>0</v>
      </c>
      <c r="B2" s="81"/>
    </row>
    <row r="3" spans="1:2">
      <c r="A3" s="75"/>
    </row>
    <row r="4" spans="1:2">
      <c r="A4" s="75" t="s">
        <v>253</v>
      </c>
    </row>
    <row r="5" spans="1:2">
      <c r="A5" s="76" t="s">
        <v>296</v>
      </c>
      <c r="B5" s="76">
        <v>3</v>
      </c>
    </row>
    <row r="6" spans="1:2">
      <c r="A6" s="76" t="s">
        <v>295</v>
      </c>
      <c r="B6" s="76">
        <v>5</v>
      </c>
    </row>
    <row r="7" spans="1:2">
      <c r="A7" s="73" t="s">
        <v>297</v>
      </c>
      <c r="B7" s="73">
        <v>5</v>
      </c>
    </row>
    <row r="8" spans="1:2">
      <c r="A8" s="76" t="s">
        <v>256</v>
      </c>
      <c r="B8" s="76">
        <v>5</v>
      </c>
    </row>
    <row r="9" spans="1:2">
      <c r="A9" s="76" t="s">
        <v>257</v>
      </c>
      <c r="B9" s="76">
        <v>5</v>
      </c>
    </row>
    <row r="10" spans="1:2">
      <c r="A10" s="76" t="s">
        <v>298</v>
      </c>
      <c r="B10" s="76">
        <v>5</v>
      </c>
    </row>
    <row r="11" spans="1:2">
      <c r="A11" s="73" t="s">
        <v>268</v>
      </c>
      <c r="B11" s="73">
        <v>5</v>
      </c>
    </row>
    <row r="12" spans="1:2">
      <c r="A12" s="76" t="s">
        <v>258</v>
      </c>
      <c r="B12" s="76">
        <v>6</v>
      </c>
    </row>
    <row r="13" spans="1:2">
      <c r="A13" s="76" t="s">
        <v>299</v>
      </c>
      <c r="B13" s="76">
        <v>8</v>
      </c>
    </row>
    <row r="14" spans="1:2">
      <c r="A14" s="73" t="s">
        <v>269</v>
      </c>
      <c r="B14" s="73">
        <v>8</v>
      </c>
    </row>
    <row r="15" spans="1:2">
      <c r="A15" s="75" t="s">
        <v>300</v>
      </c>
      <c r="B15" s="73">
        <v>9</v>
      </c>
    </row>
    <row r="17" spans="1:2">
      <c r="A17" s="73"/>
    </row>
    <row r="18" spans="1:2">
      <c r="A18" s="75" t="s">
        <v>254</v>
      </c>
    </row>
    <row r="19" spans="1:2">
      <c r="A19" s="75"/>
    </row>
    <row r="20" spans="1:2">
      <c r="A20" s="75"/>
    </row>
    <row r="21" spans="1:2" ht="75.75" customHeight="1">
      <c r="A21" s="80" t="s">
        <v>260</v>
      </c>
      <c r="B21" s="80"/>
    </row>
    <row r="22" spans="1:2">
      <c r="A22" s="77"/>
      <c r="B22" s="77"/>
    </row>
    <row r="23" spans="1:2" ht="57" customHeight="1">
      <c r="A23" s="80" t="s">
        <v>261</v>
      </c>
      <c r="B23" s="80"/>
    </row>
    <row r="24" spans="1:2">
      <c r="A24" s="73"/>
    </row>
    <row r="25" spans="1:2" ht="62.25" customHeight="1">
      <c r="A25" s="79" t="s">
        <v>262</v>
      </c>
      <c r="B25" s="79"/>
    </row>
    <row r="26" spans="1:2">
      <c r="A26" s="73"/>
    </row>
    <row r="27" spans="1:2">
      <c r="A27" s="75" t="s">
        <v>263</v>
      </c>
    </row>
    <row r="29" spans="1:2">
      <c r="A29" s="75" t="s">
        <v>255</v>
      </c>
    </row>
    <row r="30" spans="1:2">
      <c r="A30" s="75"/>
    </row>
    <row r="31" spans="1:2">
      <c r="A31" s="73" t="s">
        <v>301</v>
      </c>
    </row>
    <row r="32" spans="1:2">
      <c r="A32" s="75"/>
    </row>
    <row r="33" spans="1:2" ht="112.5" customHeight="1">
      <c r="A33" s="79" t="s">
        <v>264</v>
      </c>
      <c r="B33" s="79"/>
    </row>
    <row r="34" spans="1:2">
      <c r="A34" s="73"/>
    </row>
    <row r="35" spans="1:2">
      <c r="A35" s="73" t="s">
        <v>270</v>
      </c>
    </row>
    <row r="36" spans="1:2">
      <c r="A36" s="75"/>
    </row>
    <row r="37" spans="1:2" ht="69" customHeight="1">
      <c r="A37" s="79" t="s">
        <v>265</v>
      </c>
      <c r="B37" s="79"/>
    </row>
    <row r="38" spans="1:2">
      <c r="A38" s="73"/>
    </row>
    <row r="39" spans="1:2">
      <c r="A39" s="73" t="s">
        <v>271</v>
      </c>
    </row>
    <row r="40" spans="1:2">
      <c r="A40" s="75"/>
    </row>
    <row r="41" spans="1:2">
      <c r="A41" s="73" t="s">
        <v>272</v>
      </c>
    </row>
    <row r="42" spans="1:2">
      <c r="A42" s="73" t="s">
        <v>273</v>
      </c>
    </row>
    <row r="43" spans="1:2">
      <c r="A43" s="73" t="s">
        <v>274</v>
      </c>
    </row>
    <row r="44" spans="1:2">
      <c r="A44" s="73" t="s">
        <v>275</v>
      </c>
    </row>
    <row r="45" spans="1:2">
      <c r="A45" s="73" t="s">
        <v>276</v>
      </c>
    </row>
    <row r="46" spans="1:2">
      <c r="A46" s="73" t="s">
        <v>277</v>
      </c>
    </row>
    <row r="48" spans="1:2">
      <c r="A48" s="73" t="s">
        <v>278</v>
      </c>
    </row>
    <row r="49" spans="1:2">
      <c r="A49" s="75"/>
    </row>
    <row r="50" spans="1:2">
      <c r="A50" s="73" t="s">
        <v>279</v>
      </c>
    </row>
    <row r="51" spans="1:2">
      <c r="A51" s="73" t="s">
        <v>280</v>
      </c>
    </row>
    <row r="52" spans="1:2">
      <c r="A52" s="73" t="s">
        <v>281</v>
      </c>
    </row>
    <row r="53" spans="1:2">
      <c r="A53" s="73" t="s">
        <v>282</v>
      </c>
    </row>
    <row r="54" spans="1:2">
      <c r="A54" s="73" t="s">
        <v>283</v>
      </c>
    </row>
    <row r="55" spans="1:2">
      <c r="A55" s="73" t="s">
        <v>284</v>
      </c>
    </row>
    <row r="56" spans="1:2">
      <c r="A56" s="73"/>
    </row>
    <row r="57" spans="1:2">
      <c r="A57" s="73" t="s">
        <v>285</v>
      </c>
    </row>
    <row r="58" spans="1:2">
      <c r="A58" s="75"/>
    </row>
    <row r="59" spans="1:2" ht="60" customHeight="1">
      <c r="A59" s="79" t="s">
        <v>266</v>
      </c>
      <c r="B59" s="79"/>
    </row>
    <row r="60" spans="1:2">
      <c r="A60" s="73"/>
    </row>
    <row r="61" spans="1:2">
      <c r="A61" s="73" t="s">
        <v>286</v>
      </c>
    </row>
    <row r="62" spans="1:2">
      <c r="A62" s="75"/>
    </row>
    <row r="95" spans="1:1">
      <c r="A95" s="75"/>
    </row>
    <row r="96" spans="1:1">
      <c r="A96" s="75"/>
    </row>
    <row r="97" spans="1:1">
      <c r="A97" s="75"/>
    </row>
    <row r="98" spans="1:1">
      <c r="A98" s="75"/>
    </row>
    <row r="99" spans="1:1">
      <c r="A99" s="75"/>
    </row>
    <row r="100" spans="1:1">
      <c r="A100" s="75"/>
    </row>
    <row r="101" spans="1:1">
      <c r="A101" s="75" t="s">
        <v>267</v>
      </c>
    </row>
    <row r="102" spans="1:1">
      <c r="A102" s="75"/>
    </row>
    <row r="103" spans="1:1">
      <c r="A103" s="75" t="s">
        <v>259</v>
      </c>
    </row>
    <row r="104" spans="1:1">
      <c r="A104" s="75"/>
    </row>
    <row r="105" spans="1:1">
      <c r="A105" s="73" t="s">
        <v>287</v>
      </c>
    </row>
    <row r="106" spans="1:1">
      <c r="A106" s="75"/>
    </row>
    <row r="107" spans="1:1">
      <c r="A107" s="73" t="s">
        <v>288</v>
      </c>
    </row>
    <row r="108" spans="1:1">
      <c r="A108" s="73"/>
    </row>
    <row r="109" spans="1:1">
      <c r="A109" s="73" t="s">
        <v>289</v>
      </c>
    </row>
    <row r="110" spans="1:1">
      <c r="A110" s="73"/>
    </row>
    <row r="111" spans="1:1">
      <c r="A111" s="73" t="s">
        <v>290</v>
      </c>
    </row>
    <row r="112" spans="1:1">
      <c r="A112" s="73"/>
    </row>
    <row r="113" spans="1:15">
      <c r="A113" s="73" t="s">
        <v>291</v>
      </c>
    </row>
    <row r="114" spans="1:15">
      <c r="A114" s="73"/>
    </row>
    <row r="115" spans="1:15">
      <c r="A115" s="73" t="s">
        <v>292</v>
      </c>
    </row>
    <row r="116" spans="1:15">
      <c r="A116" s="73"/>
    </row>
    <row r="117" spans="1:15">
      <c r="A117" s="73" t="s">
        <v>293</v>
      </c>
    </row>
    <row r="118" spans="1:15">
      <c r="A118" s="73"/>
    </row>
    <row r="119" spans="1:15">
      <c r="A119" s="78" t="s">
        <v>294</v>
      </c>
    </row>
    <row r="123" spans="1:15" ht="28.5">
      <c r="A123" s="171" t="s">
        <v>302</v>
      </c>
      <c r="B123" s="171"/>
      <c r="C123" s="171"/>
      <c r="D123" s="171"/>
      <c r="E123" s="171"/>
      <c r="F123" s="171"/>
      <c r="G123" s="171"/>
      <c r="H123" s="171"/>
      <c r="I123" s="171"/>
      <c r="J123" s="171"/>
      <c r="K123" s="171"/>
      <c r="L123" s="171"/>
      <c r="M123" s="171"/>
      <c r="N123" s="171"/>
      <c r="O123" s="171"/>
    </row>
    <row r="124" spans="1:15" ht="28.5">
      <c r="A124" s="172" t="s">
        <v>303</v>
      </c>
      <c r="B124" s="172"/>
      <c r="C124" s="172"/>
      <c r="D124" s="172"/>
      <c r="E124" s="172"/>
      <c r="F124" s="172"/>
      <c r="G124" s="172"/>
      <c r="H124" s="172"/>
      <c r="I124" s="172"/>
      <c r="J124" s="172"/>
      <c r="K124" s="172"/>
      <c r="L124" s="172"/>
      <c r="M124" s="172"/>
      <c r="N124" s="172"/>
      <c r="O124" s="172"/>
    </row>
    <row r="125" spans="1:15" ht="28.5">
      <c r="A125" s="172" t="s">
        <v>304</v>
      </c>
      <c r="B125" s="172"/>
      <c r="C125" s="172"/>
      <c r="D125" s="172"/>
      <c r="E125" s="172"/>
      <c r="F125" s="172"/>
      <c r="G125" s="172"/>
      <c r="H125" s="172"/>
      <c r="I125" s="172"/>
      <c r="J125" s="172"/>
      <c r="K125" s="172"/>
      <c r="L125" s="172"/>
      <c r="M125" s="172"/>
      <c r="N125" s="172"/>
      <c r="O125" s="172"/>
    </row>
  </sheetData>
  <mergeCells count="10">
    <mergeCell ref="A2:B2"/>
    <mergeCell ref="A25:B25"/>
    <mergeCell ref="A33:B33"/>
    <mergeCell ref="A37:B37"/>
    <mergeCell ref="A123:O123"/>
    <mergeCell ref="A124:O124"/>
    <mergeCell ref="A125:O125"/>
    <mergeCell ref="A59:B59"/>
    <mergeCell ref="A21:B21"/>
    <mergeCell ref="A23:B23"/>
  </mergeCells>
  <pageMargins left="0.7" right="0.7" top="0.75" bottom="0.75" header="0.3" footer="0.3"/>
  <pageSetup scale="26"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49"/>
  <sheetViews>
    <sheetView view="pageBreakPreview" topLeftCell="A85" zoomScaleNormal="100" zoomScaleSheetLayoutView="100" workbookViewId="0">
      <selection activeCell="H102" sqref="H102"/>
    </sheetView>
  </sheetViews>
  <sheetFormatPr baseColWidth="10" defaultColWidth="14.42578125" defaultRowHeight="15" customHeight="1"/>
  <cols>
    <col min="1" max="1" width="9.42578125" customWidth="1"/>
    <col min="2" max="2" width="14.140625" customWidth="1"/>
    <col min="3" max="3" width="13.85546875" customWidth="1"/>
    <col min="4" max="4" width="8.140625" customWidth="1"/>
    <col min="5" max="5" width="20.5703125" customWidth="1"/>
    <col min="6" max="6" width="14.42578125" customWidth="1"/>
    <col min="7" max="7" width="17.85546875" customWidth="1"/>
    <col min="8" max="8" width="11.28515625" customWidth="1"/>
    <col min="9" max="9" width="13" customWidth="1"/>
    <col min="10" max="10" width="14" customWidth="1"/>
    <col min="11" max="11" width="14.5703125" customWidth="1"/>
    <col min="12" max="12" width="2.42578125" customWidth="1"/>
    <col min="13" max="13" width="14" customWidth="1"/>
    <col min="14" max="14" width="12.140625" customWidth="1"/>
    <col min="15" max="26" width="10.7109375" customWidth="1"/>
  </cols>
  <sheetData>
    <row r="1" spans="1:26" ht="134.25" customHeight="1">
      <c r="A1" s="107"/>
      <c r="B1" s="108"/>
      <c r="C1" s="108"/>
      <c r="D1" s="108"/>
      <c r="E1" s="108"/>
      <c r="F1" s="108"/>
      <c r="G1" s="108"/>
      <c r="H1" s="108"/>
      <c r="I1" s="108"/>
      <c r="J1" s="108"/>
      <c r="K1" s="108"/>
      <c r="L1" s="108"/>
      <c r="M1" s="108"/>
      <c r="N1" s="108"/>
    </row>
    <row r="2" spans="1:26" ht="18.75">
      <c r="A2" s="109" t="s">
        <v>0</v>
      </c>
      <c r="B2" s="103"/>
      <c r="C2" s="103"/>
      <c r="D2" s="103"/>
      <c r="E2" s="103"/>
      <c r="F2" s="103"/>
      <c r="G2" s="103"/>
      <c r="H2" s="103"/>
      <c r="I2" s="103"/>
      <c r="J2" s="103"/>
      <c r="K2" s="103"/>
      <c r="L2" s="103"/>
      <c r="M2" s="103"/>
      <c r="N2" s="104"/>
    </row>
    <row r="3" spans="1:26" ht="12" customHeight="1">
      <c r="A3" s="110"/>
      <c r="B3" s="111"/>
      <c r="C3" s="111"/>
      <c r="D3" s="111"/>
      <c r="E3" s="111"/>
      <c r="F3" s="111"/>
      <c r="G3" s="111"/>
      <c r="H3" s="111"/>
      <c r="I3" s="111"/>
      <c r="J3" s="111"/>
      <c r="K3" s="111"/>
      <c r="L3" s="111"/>
      <c r="M3" s="111"/>
    </row>
    <row r="4" spans="1:26">
      <c r="A4" s="113" t="s">
        <v>1</v>
      </c>
      <c r="B4" s="103"/>
      <c r="C4" s="103"/>
      <c r="D4" s="114" t="s">
        <v>174</v>
      </c>
      <c r="E4" s="115"/>
      <c r="F4" s="115"/>
      <c r="G4" s="115"/>
      <c r="H4" s="115"/>
      <c r="I4" s="115"/>
      <c r="J4" s="115"/>
      <c r="K4" s="115"/>
      <c r="L4" s="115"/>
      <c r="M4" s="115"/>
      <c r="N4" s="116"/>
      <c r="O4" s="1"/>
      <c r="P4" s="1"/>
      <c r="Q4" s="1"/>
      <c r="R4" s="1"/>
      <c r="S4" s="1"/>
      <c r="T4" s="1"/>
      <c r="U4" s="1"/>
      <c r="V4" s="1"/>
      <c r="W4" s="1"/>
      <c r="X4" s="1"/>
      <c r="Y4" s="1"/>
      <c r="Z4" s="1"/>
    </row>
    <row r="5" spans="1:26" ht="15.75" customHeight="1">
      <c r="A5" s="129" t="s">
        <v>2</v>
      </c>
      <c r="B5" s="120"/>
      <c r="C5" s="120"/>
      <c r="D5" s="114" t="s">
        <v>210</v>
      </c>
      <c r="E5" s="103"/>
      <c r="F5" s="103"/>
      <c r="G5" s="103"/>
      <c r="H5" s="103"/>
      <c r="I5" s="103"/>
      <c r="J5" s="103"/>
      <c r="K5" s="103"/>
      <c r="L5" s="103"/>
      <c r="M5" s="103"/>
      <c r="N5" s="104"/>
      <c r="O5" s="59"/>
    </row>
    <row r="6" spans="1:26" ht="15.75" customHeight="1">
      <c r="A6" s="119" t="s">
        <v>4</v>
      </c>
      <c r="B6" s="120"/>
      <c r="C6" s="120"/>
      <c r="D6" s="114" t="s">
        <v>5</v>
      </c>
      <c r="E6" s="103"/>
      <c r="F6" s="103"/>
      <c r="G6" s="103"/>
      <c r="H6" s="103"/>
      <c r="I6" s="103"/>
      <c r="J6" s="103"/>
      <c r="K6" s="103"/>
      <c r="L6" s="103"/>
      <c r="M6" s="103"/>
      <c r="N6" s="104"/>
      <c r="O6" s="59"/>
    </row>
    <row r="7" spans="1:26" ht="15.75" customHeight="1">
      <c r="A7" s="119" t="s">
        <v>6</v>
      </c>
      <c r="B7" s="120"/>
      <c r="C7" s="120"/>
      <c r="D7" s="114" t="s">
        <v>211</v>
      </c>
      <c r="E7" s="103"/>
      <c r="F7" s="103"/>
      <c r="G7" s="103"/>
      <c r="H7" s="103"/>
      <c r="I7" s="103"/>
      <c r="J7" s="103"/>
      <c r="K7" s="103"/>
      <c r="L7" s="103"/>
      <c r="M7" s="103"/>
      <c r="N7" s="104"/>
      <c r="O7" s="59"/>
    </row>
    <row r="8" spans="1:26" ht="26.25" customHeight="1">
      <c r="A8" s="121" t="s">
        <v>7</v>
      </c>
      <c r="B8" s="117" t="s">
        <v>31</v>
      </c>
      <c r="C8" s="131" t="s">
        <v>9</v>
      </c>
      <c r="D8" s="132"/>
      <c r="E8" s="132"/>
      <c r="F8" s="132"/>
      <c r="G8" s="132"/>
      <c r="H8" s="132"/>
      <c r="I8" s="132"/>
      <c r="J8" s="133"/>
      <c r="K8" s="117" t="s">
        <v>10</v>
      </c>
      <c r="L8" s="118" t="s">
        <v>11</v>
      </c>
      <c r="M8" s="117" t="s">
        <v>12</v>
      </c>
      <c r="N8" s="117" t="s">
        <v>13</v>
      </c>
      <c r="O8" s="1"/>
      <c r="P8" s="1"/>
      <c r="Q8" s="1"/>
      <c r="R8" s="1"/>
      <c r="S8" s="1"/>
      <c r="T8" s="1"/>
      <c r="U8" s="1"/>
      <c r="V8" s="1"/>
      <c r="W8" s="1"/>
      <c r="X8" s="1"/>
      <c r="Y8" s="1"/>
      <c r="Z8" s="1"/>
    </row>
    <row r="9" spans="1:26" ht="42.75" customHeight="1">
      <c r="A9" s="84"/>
      <c r="B9" s="84"/>
      <c r="C9" s="3" t="s">
        <v>14</v>
      </c>
      <c r="D9" s="3" t="s">
        <v>15</v>
      </c>
      <c r="E9" s="3" t="s">
        <v>16</v>
      </c>
      <c r="F9" s="3" t="s">
        <v>17</v>
      </c>
      <c r="G9" s="4" t="s">
        <v>29</v>
      </c>
      <c r="H9" s="3" t="s">
        <v>19</v>
      </c>
      <c r="I9" s="3" t="s">
        <v>20</v>
      </c>
      <c r="J9" s="23" t="s">
        <v>21</v>
      </c>
      <c r="K9" s="84"/>
      <c r="L9" s="84"/>
      <c r="M9" s="84"/>
      <c r="N9" s="84"/>
      <c r="O9" s="1"/>
      <c r="P9" s="1"/>
      <c r="Q9" s="1"/>
      <c r="R9" s="1"/>
      <c r="S9" s="1"/>
      <c r="T9" s="1"/>
      <c r="U9" s="1"/>
      <c r="V9" s="1"/>
      <c r="W9" s="1"/>
      <c r="X9" s="1"/>
      <c r="Y9" s="1"/>
      <c r="Z9" s="1"/>
    </row>
    <row r="10" spans="1:26" ht="10.5" customHeight="1">
      <c r="A10" s="123" t="s">
        <v>164</v>
      </c>
      <c r="B10" s="148"/>
      <c r="C10" s="148"/>
      <c r="D10" s="103"/>
      <c r="E10" s="103"/>
      <c r="F10" s="103"/>
      <c r="G10" s="103"/>
      <c r="H10" s="103"/>
      <c r="I10" s="103"/>
      <c r="J10" s="103"/>
      <c r="K10" s="103"/>
      <c r="L10" s="103"/>
      <c r="M10" s="148"/>
      <c r="N10" s="149"/>
      <c r="O10" s="1"/>
      <c r="P10" s="1"/>
      <c r="Q10" s="1"/>
      <c r="R10" s="1"/>
      <c r="S10" s="1"/>
      <c r="T10" s="1"/>
      <c r="U10" s="1"/>
      <c r="V10" s="1"/>
      <c r="W10" s="1"/>
      <c r="X10" s="1"/>
      <c r="Y10" s="1"/>
      <c r="Z10" s="1"/>
    </row>
    <row r="11" spans="1:26" ht="61.5" customHeight="1">
      <c r="A11" s="64">
        <v>1</v>
      </c>
      <c r="B11" s="136" t="s">
        <v>209</v>
      </c>
      <c r="C11" s="142" t="s">
        <v>212</v>
      </c>
      <c r="D11" s="145">
        <v>30000</v>
      </c>
      <c r="E11" s="56" t="s">
        <v>213</v>
      </c>
      <c r="F11" s="7" t="s">
        <v>33</v>
      </c>
      <c r="G11" s="92">
        <v>955960112.5</v>
      </c>
      <c r="H11" s="98" t="s">
        <v>102</v>
      </c>
      <c r="I11" s="93" t="s">
        <v>214</v>
      </c>
      <c r="J11" s="99" t="s">
        <v>227</v>
      </c>
      <c r="K11" s="67" t="s">
        <v>215</v>
      </c>
      <c r="L11" s="139" t="s">
        <v>22</v>
      </c>
      <c r="M11" s="136" t="s">
        <v>36</v>
      </c>
      <c r="N11" s="136" t="s">
        <v>37</v>
      </c>
      <c r="O11" s="1"/>
      <c r="P11" s="1"/>
      <c r="Q11" s="1"/>
      <c r="R11" s="1"/>
      <c r="S11" s="1"/>
      <c r="T11" s="1"/>
      <c r="U11" s="1"/>
      <c r="V11" s="1"/>
      <c r="W11" s="1"/>
      <c r="X11" s="1"/>
      <c r="Y11" s="1"/>
      <c r="Z11" s="1"/>
    </row>
    <row r="12" spans="1:26" ht="58.5" customHeight="1">
      <c r="A12" s="64">
        <v>2</v>
      </c>
      <c r="B12" s="137"/>
      <c r="C12" s="143"/>
      <c r="D12" s="146"/>
      <c r="E12" s="56" t="s">
        <v>216</v>
      </c>
      <c r="F12" s="61" t="s">
        <v>39</v>
      </c>
      <c r="G12" s="147"/>
      <c r="H12" s="127"/>
      <c r="I12" s="134"/>
      <c r="J12" s="135"/>
      <c r="K12" s="67" t="s">
        <v>218</v>
      </c>
      <c r="L12" s="140"/>
      <c r="M12" s="137"/>
      <c r="N12" s="137"/>
      <c r="O12" s="1"/>
      <c r="P12" s="1"/>
      <c r="Q12" s="1"/>
      <c r="R12" s="1"/>
      <c r="S12" s="1"/>
      <c r="T12" s="1"/>
      <c r="U12" s="1"/>
      <c r="V12" s="1"/>
      <c r="W12" s="1"/>
      <c r="X12" s="1"/>
      <c r="Y12" s="1"/>
      <c r="Z12" s="1"/>
    </row>
    <row r="13" spans="1:26" ht="58.5" customHeight="1">
      <c r="A13" s="64">
        <v>3</v>
      </c>
      <c r="B13" s="137"/>
      <c r="C13" s="143"/>
      <c r="D13" s="146"/>
      <c r="E13" s="56" t="s">
        <v>217</v>
      </c>
      <c r="F13" s="61" t="s">
        <v>222</v>
      </c>
      <c r="G13" s="147"/>
      <c r="H13" s="127"/>
      <c r="I13" s="134"/>
      <c r="J13" s="135"/>
      <c r="K13" s="67" t="s">
        <v>219</v>
      </c>
      <c r="L13" s="140"/>
      <c r="M13" s="137"/>
      <c r="N13" s="137"/>
      <c r="O13" s="1"/>
      <c r="P13" s="1"/>
      <c r="Q13" s="1"/>
      <c r="R13" s="1"/>
      <c r="S13" s="1"/>
      <c r="T13" s="1"/>
      <c r="U13" s="1"/>
      <c r="V13" s="1"/>
      <c r="W13" s="1"/>
      <c r="X13" s="1"/>
      <c r="Y13" s="1"/>
      <c r="Z13" s="1"/>
    </row>
    <row r="14" spans="1:26" ht="58.5" customHeight="1">
      <c r="A14" s="64">
        <v>4</v>
      </c>
      <c r="B14" s="137"/>
      <c r="C14" s="143"/>
      <c r="D14" s="146"/>
      <c r="E14" s="56" t="s">
        <v>223</v>
      </c>
      <c r="F14" s="61" t="s">
        <v>39</v>
      </c>
      <c r="G14" s="147"/>
      <c r="H14" s="127"/>
      <c r="I14" s="134"/>
      <c r="J14" s="135"/>
      <c r="K14" s="67" t="s">
        <v>219</v>
      </c>
      <c r="L14" s="140"/>
      <c r="M14" s="137"/>
      <c r="N14" s="137"/>
      <c r="O14" s="1"/>
      <c r="P14" s="1"/>
      <c r="Q14" s="1"/>
      <c r="R14" s="1"/>
      <c r="S14" s="1"/>
      <c r="T14" s="1"/>
      <c r="U14" s="1"/>
      <c r="V14" s="1"/>
      <c r="W14" s="1"/>
      <c r="X14" s="1"/>
      <c r="Y14" s="1"/>
      <c r="Z14" s="1"/>
    </row>
    <row r="15" spans="1:26" ht="45" customHeight="1">
      <c r="A15" s="64">
        <v>5</v>
      </c>
      <c r="B15" s="137"/>
      <c r="C15" s="143"/>
      <c r="D15" s="146"/>
      <c r="E15" s="56" t="s">
        <v>224</v>
      </c>
      <c r="F15" s="61" t="s">
        <v>225</v>
      </c>
      <c r="G15" s="147"/>
      <c r="H15" s="127"/>
      <c r="I15" s="134"/>
      <c r="J15" s="135"/>
      <c r="K15" s="67" t="s">
        <v>228</v>
      </c>
      <c r="L15" s="140"/>
      <c r="M15" s="137"/>
      <c r="N15" s="137"/>
      <c r="O15" s="1"/>
      <c r="P15" s="1"/>
      <c r="Q15" s="1"/>
      <c r="R15" s="1"/>
      <c r="S15" s="1"/>
      <c r="T15" s="1"/>
      <c r="U15" s="1"/>
      <c r="V15" s="1"/>
      <c r="W15" s="1"/>
      <c r="X15" s="1"/>
      <c r="Y15" s="1"/>
      <c r="Z15" s="1"/>
    </row>
    <row r="16" spans="1:26" ht="58.5" customHeight="1">
      <c r="A16" s="64">
        <v>6</v>
      </c>
      <c r="B16" s="137"/>
      <c r="C16" s="143"/>
      <c r="D16" s="146"/>
      <c r="E16" s="56" t="s">
        <v>220</v>
      </c>
      <c r="F16" s="61" t="s">
        <v>226</v>
      </c>
      <c r="G16" s="147"/>
      <c r="H16" s="128"/>
      <c r="I16" s="134"/>
      <c r="J16" s="135"/>
      <c r="K16" s="67" t="s">
        <v>229</v>
      </c>
      <c r="L16" s="140"/>
      <c r="M16" s="137"/>
      <c r="N16" s="137"/>
      <c r="O16" s="1"/>
      <c r="P16" s="1"/>
      <c r="Q16" s="1"/>
      <c r="R16" s="1"/>
      <c r="S16" s="1"/>
      <c r="T16" s="1"/>
      <c r="U16" s="1"/>
      <c r="V16" s="1"/>
      <c r="W16" s="1"/>
      <c r="X16" s="1"/>
      <c r="Y16" s="1"/>
      <c r="Z16" s="1"/>
    </row>
    <row r="17" spans="1:26" ht="58.5" customHeight="1">
      <c r="A17" s="64">
        <v>7</v>
      </c>
      <c r="B17" s="138"/>
      <c r="C17" s="144"/>
      <c r="D17" s="146"/>
      <c r="E17" s="56" t="s">
        <v>221</v>
      </c>
      <c r="F17" s="7" t="s">
        <v>39</v>
      </c>
      <c r="G17" s="147"/>
      <c r="H17" s="61" t="s">
        <v>172</v>
      </c>
      <c r="I17" s="134"/>
      <c r="J17" s="135"/>
      <c r="K17" s="67" t="s">
        <v>230</v>
      </c>
      <c r="L17" s="140"/>
      <c r="M17" s="138"/>
      <c r="N17" s="138"/>
      <c r="O17" s="1"/>
      <c r="P17" s="1"/>
      <c r="Q17" s="1"/>
      <c r="R17" s="1"/>
      <c r="S17" s="1"/>
      <c r="T17" s="1"/>
      <c r="U17" s="1"/>
      <c r="V17" s="1"/>
      <c r="W17" s="1"/>
      <c r="X17" s="1"/>
      <c r="Y17" s="1"/>
      <c r="Z17" s="1"/>
    </row>
    <row r="18" spans="1:26" ht="84.75" customHeight="1">
      <c r="A18" s="64">
        <v>8</v>
      </c>
      <c r="B18" s="136" t="s">
        <v>231</v>
      </c>
      <c r="C18" s="142" t="s">
        <v>232</v>
      </c>
      <c r="D18" s="146">
        <v>40</v>
      </c>
      <c r="E18" s="56" t="s">
        <v>233</v>
      </c>
      <c r="F18" s="98" t="s">
        <v>222</v>
      </c>
      <c r="G18" s="147">
        <v>958694</v>
      </c>
      <c r="H18" s="98" t="s">
        <v>102</v>
      </c>
      <c r="I18" s="134" t="s">
        <v>179</v>
      </c>
      <c r="J18" s="135" t="s">
        <v>235</v>
      </c>
      <c r="K18" s="99" t="s">
        <v>236</v>
      </c>
      <c r="L18" s="68"/>
      <c r="M18" s="136" t="s">
        <v>36</v>
      </c>
      <c r="N18" s="136" t="s">
        <v>37</v>
      </c>
      <c r="O18" s="1"/>
      <c r="P18" s="1"/>
      <c r="Q18" s="1"/>
      <c r="R18" s="1"/>
      <c r="S18" s="1"/>
      <c r="T18" s="1"/>
      <c r="U18" s="1"/>
      <c r="V18" s="1"/>
      <c r="W18" s="1"/>
      <c r="X18" s="1"/>
      <c r="Y18" s="1"/>
      <c r="Z18" s="1"/>
    </row>
    <row r="19" spans="1:26" ht="84.75" customHeight="1">
      <c r="A19" s="64">
        <v>9</v>
      </c>
      <c r="B19" s="137"/>
      <c r="C19" s="143"/>
      <c r="D19" s="146"/>
      <c r="E19" s="56" t="s">
        <v>106</v>
      </c>
      <c r="F19" s="87"/>
      <c r="G19" s="147"/>
      <c r="H19" s="127"/>
      <c r="I19" s="134"/>
      <c r="J19" s="135"/>
      <c r="K19" s="135"/>
      <c r="L19" s="68"/>
      <c r="M19" s="137"/>
      <c r="N19" s="137"/>
      <c r="O19" s="1"/>
      <c r="P19" s="1"/>
      <c r="Q19" s="1"/>
      <c r="R19" s="1"/>
      <c r="S19" s="1"/>
      <c r="T19" s="1"/>
      <c r="U19" s="1"/>
      <c r="V19" s="1"/>
      <c r="W19" s="1"/>
      <c r="X19" s="1"/>
      <c r="Y19" s="1"/>
      <c r="Z19" s="1"/>
    </row>
    <row r="20" spans="1:26" ht="84.75" customHeight="1">
      <c r="A20" s="64">
        <v>10</v>
      </c>
      <c r="B20" s="138"/>
      <c r="C20" s="144"/>
      <c r="D20" s="150"/>
      <c r="E20" s="56" t="s">
        <v>234</v>
      </c>
      <c r="F20" s="126"/>
      <c r="G20" s="151"/>
      <c r="H20" s="128"/>
      <c r="I20" s="152"/>
      <c r="J20" s="153"/>
      <c r="K20" s="153"/>
      <c r="L20" s="69"/>
      <c r="M20" s="138"/>
      <c r="N20" s="138"/>
      <c r="O20" s="1"/>
      <c r="P20" s="1"/>
      <c r="Q20" s="1"/>
      <c r="R20" s="1"/>
      <c r="S20" s="1"/>
      <c r="T20" s="1"/>
      <c r="U20" s="1"/>
      <c r="V20" s="1"/>
      <c r="W20" s="1"/>
      <c r="X20" s="1"/>
      <c r="Y20" s="1"/>
      <c r="Z20" s="1"/>
    </row>
    <row r="21" spans="1:26" ht="12.75" customHeight="1">
      <c r="A21" s="102" t="s">
        <v>28</v>
      </c>
      <c r="B21" s="141"/>
      <c r="C21" s="141"/>
      <c r="D21" s="103"/>
      <c r="E21" s="103"/>
      <c r="F21" s="104"/>
      <c r="G21" s="10">
        <f>G18+G11</f>
        <v>956918806.5</v>
      </c>
      <c r="H21" s="11"/>
      <c r="I21" s="12"/>
      <c r="J21" s="13"/>
      <c r="K21" s="13"/>
      <c r="L21" s="14"/>
      <c r="M21" s="1"/>
      <c r="N21" s="1"/>
      <c r="O21" s="1"/>
      <c r="P21" s="1"/>
      <c r="Q21" s="1"/>
      <c r="R21" s="1"/>
      <c r="S21" s="1"/>
      <c r="T21" s="1"/>
      <c r="U21" s="1"/>
      <c r="V21" s="1"/>
      <c r="W21" s="1"/>
      <c r="X21" s="1"/>
      <c r="Y21" s="1"/>
      <c r="Z21" s="1"/>
    </row>
    <row r="22" spans="1:26" ht="12.75" customHeight="1">
      <c r="A22" s="71"/>
      <c r="B22" s="66"/>
      <c r="C22" s="66"/>
      <c r="D22" s="62"/>
      <c r="E22" s="62"/>
      <c r="F22" s="62"/>
      <c r="G22" s="72"/>
      <c r="H22" s="11"/>
      <c r="I22" s="12"/>
      <c r="J22" s="13"/>
      <c r="K22" s="13"/>
      <c r="L22" s="14"/>
      <c r="M22" s="1"/>
      <c r="N22" s="1"/>
      <c r="O22" s="1"/>
      <c r="P22" s="1"/>
      <c r="Q22" s="1"/>
      <c r="R22" s="1"/>
      <c r="S22" s="1"/>
      <c r="T22" s="1"/>
      <c r="U22" s="1"/>
      <c r="V22" s="1"/>
      <c r="W22" s="1"/>
      <c r="X22" s="1"/>
      <c r="Y22" s="1"/>
      <c r="Z22" s="1"/>
    </row>
    <row r="23" spans="1:26">
      <c r="A23" s="113" t="s">
        <v>1</v>
      </c>
      <c r="B23" s="103"/>
      <c r="C23" s="103"/>
      <c r="D23" s="114" t="s">
        <v>174</v>
      </c>
      <c r="E23" s="115"/>
      <c r="F23" s="115"/>
      <c r="G23" s="115"/>
      <c r="H23" s="115"/>
      <c r="I23" s="115"/>
      <c r="J23" s="115"/>
      <c r="K23" s="115"/>
      <c r="L23" s="115"/>
      <c r="M23" s="115"/>
      <c r="N23" s="116"/>
      <c r="O23" s="1"/>
      <c r="P23" s="1"/>
      <c r="Q23" s="1"/>
      <c r="R23" s="1"/>
      <c r="S23" s="1"/>
      <c r="T23" s="1"/>
      <c r="U23" s="1"/>
      <c r="V23" s="1"/>
      <c r="W23" s="1"/>
      <c r="X23" s="1"/>
      <c r="Y23" s="1"/>
      <c r="Z23" s="1"/>
    </row>
    <row r="24" spans="1:26" ht="15.75" customHeight="1">
      <c r="A24" s="129" t="s">
        <v>2</v>
      </c>
      <c r="B24" s="120"/>
      <c r="C24" s="120"/>
      <c r="D24" s="114" t="s">
        <v>237</v>
      </c>
      <c r="E24" s="103"/>
      <c r="F24" s="103"/>
      <c r="G24" s="103"/>
      <c r="H24" s="103"/>
      <c r="I24" s="103"/>
      <c r="J24" s="103"/>
      <c r="K24" s="103"/>
      <c r="L24" s="103"/>
      <c r="M24" s="103"/>
      <c r="N24" s="104"/>
      <c r="O24" s="59"/>
    </row>
    <row r="25" spans="1:26" ht="15.75" customHeight="1">
      <c r="A25" s="119" t="s">
        <v>4</v>
      </c>
      <c r="B25" s="120"/>
      <c r="C25" s="120"/>
      <c r="D25" s="114" t="s">
        <v>238</v>
      </c>
      <c r="E25" s="103"/>
      <c r="F25" s="103"/>
      <c r="G25" s="103"/>
      <c r="H25" s="103"/>
      <c r="I25" s="103"/>
      <c r="J25" s="103"/>
      <c r="K25" s="103"/>
      <c r="L25" s="103"/>
      <c r="M25" s="103"/>
      <c r="N25" s="104"/>
      <c r="O25" s="59"/>
    </row>
    <row r="26" spans="1:26" ht="15.75" customHeight="1">
      <c r="A26" s="119" t="s">
        <v>6</v>
      </c>
      <c r="B26" s="120"/>
      <c r="C26" s="120"/>
      <c r="D26" s="114" t="s">
        <v>239</v>
      </c>
      <c r="E26" s="103"/>
      <c r="F26" s="103"/>
      <c r="G26" s="103"/>
      <c r="H26" s="103"/>
      <c r="I26" s="103"/>
      <c r="J26" s="103"/>
      <c r="K26" s="103"/>
      <c r="L26" s="103"/>
      <c r="M26" s="103"/>
      <c r="N26" s="104"/>
      <c r="O26" s="59"/>
    </row>
    <row r="27" spans="1:26" ht="26.25" customHeight="1">
      <c r="A27" s="121" t="s">
        <v>7</v>
      </c>
      <c r="B27" s="117" t="s">
        <v>31</v>
      </c>
      <c r="C27" s="131" t="s">
        <v>9</v>
      </c>
      <c r="D27" s="132"/>
      <c r="E27" s="132"/>
      <c r="F27" s="132"/>
      <c r="G27" s="132"/>
      <c r="H27" s="132"/>
      <c r="I27" s="132"/>
      <c r="J27" s="133"/>
      <c r="K27" s="117" t="s">
        <v>10</v>
      </c>
      <c r="L27" s="118" t="s">
        <v>11</v>
      </c>
      <c r="M27" s="117" t="s">
        <v>12</v>
      </c>
      <c r="N27" s="117" t="s">
        <v>13</v>
      </c>
      <c r="O27" s="1"/>
      <c r="P27" s="1"/>
      <c r="Q27" s="1"/>
      <c r="R27" s="1"/>
      <c r="S27" s="1"/>
      <c r="T27" s="1"/>
      <c r="U27" s="1"/>
      <c r="V27" s="1"/>
      <c r="W27" s="1"/>
      <c r="X27" s="1"/>
      <c r="Y27" s="1"/>
      <c r="Z27" s="1"/>
    </row>
    <row r="28" spans="1:26" ht="42.75" customHeight="1">
      <c r="A28" s="84"/>
      <c r="B28" s="84"/>
      <c r="C28" s="3" t="s">
        <v>14</v>
      </c>
      <c r="D28" s="3" t="s">
        <v>15</v>
      </c>
      <c r="E28" s="3" t="s">
        <v>16</v>
      </c>
      <c r="F28" s="3" t="s">
        <v>17</v>
      </c>
      <c r="G28" s="4" t="s">
        <v>29</v>
      </c>
      <c r="H28" s="3" t="s">
        <v>19</v>
      </c>
      <c r="I28" s="3" t="s">
        <v>20</v>
      </c>
      <c r="J28" s="23" t="s">
        <v>21</v>
      </c>
      <c r="K28" s="84"/>
      <c r="L28" s="84"/>
      <c r="M28" s="84"/>
      <c r="N28" s="84"/>
      <c r="O28" s="1"/>
      <c r="P28" s="1"/>
      <c r="Q28" s="1"/>
      <c r="R28" s="1"/>
      <c r="S28" s="1"/>
      <c r="T28" s="1"/>
      <c r="U28" s="1"/>
      <c r="V28" s="1"/>
      <c r="W28" s="1"/>
      <c r="X28" s="1"/>
      <c r="Y28" s="1"/>
      <c r="Z28" s="1"/>
    </row>
    <row r="29" spans="1:26" ht="10.5" customHeight="1">
      <c r="A29" s="123" t="s">
        <v>164</v>
      </c>
      <c r="B29" s="148"/>
      <c r="C29" s="148"/>
      <c r="D29" s="148"/>
      <c r="E29" s="103"/>
      <c r="F29" s="103"/>
      <c r="G29" s="103"/>
      <c r="H29" s="103"/>
      <c r="I29" s="103"/>
      <c r="J29" s="103"/>
      <c r="K29" s="103"/>
      <c r="L29" s="103"/>
      <c r="M29" s="148"/>
      <c r="N29" s="149"/>
      <c r="O29" s="1"/>
      <c r="P29" s="1"/>
      <c r="Q29" s="1"/>
      <c r="R29" s="1"/>
      <c r="S29" s="1"/>
      <c r="T29" s="1"/>
      <c r="U29" s="1"/>
      <c r="V29" s="1"/>
      <c r="W29" s="1"/>
      <c r="X29" s="1"/>
      <c r="Y29" s="1"/>
      <c r="Z29" s="1"/>
    </row>
    <row r="30" spans="1:26" ht="61.5" customHeight="1">
      <c r="A30" s="64">
        <v>1</v>
      </c>
      <c r="B30" s="154" t="s">
        <v>244</v>
      </c>
      <c r="C30" s="155" t="s">
        <v>240</v>
      </c>
      <c r="D30" s="156">
        <v>4000</v>
      </c>
      <c r="E30" s="70" t="s">
        <v>243</v>
      </c>
      <c r="F30" s="7" t="s">
        <v>33</v>
      </c>
      <c r="G30" s="92">
        <v>232000</v>
      </c>
      <c r="H30" s="98" t="s">
        <v>102</v>
      </c>
      <c r="I30" s="93" t="s">
        <v>241</v>
      </c>
      <c r="J30" s="99" t="s">
        <v>242</v>
      </c>
      <c r="K30" s="67" t="s">
        <v>215</v>
      </c>
      <c r="L30" s="139" t="s">
        <v>22</v>
      </c>
      <c r="M30" s="136" t="s">
        <v>36</v>
      </c>
      <c r="N30" s="136" t="s">
        <v>37</v>
      </c>
      <c r="O30" s="1"/>
      <c r="P30" s="1"/>
      <c r="Q30" s="1"/>
      <c r="R30" s="1"/>
      <c r="S30" s="1"/>
      <c r="T30" s="1"/>
      <c r="U30" s="1"/>
      <c r="V30" s="1"/>
      <c r="W30" s="1"/>
      <c r="X30" s="1"/>
      <c r="Y30" s="1"/>
      <c r="Z30" s="1"/>
    </row>
    <row r="31" spans="1:26" ht="58.5" customHeight="1">
      <c r="A31" s="64">
        <v>2</v>
      </c>
      <c r="B31" s="154"/>
      <c r="C31" s="155"/>
      <c r="D31" s="156"/>
      <c r="E31" s="70" t="s">
        <v>216</v>
      </c>
      <c r="F31" s="61" t="s">
        <v>39</v>
      </c>
      <c r="G31" s="147"/>
      <c r="H31" s="127"/>
      <c r="I31" s="134"/>
      <c r="J31" s="135"/>
      <c r="K31" s="67" t="s">
        <v>218</v>
      </c>
      <c r="L31" s="140"/>
      <c r="M31" s="137"/>
      <c r="N31" s="137"/>
      <c r="O31" s="1"/>
      <c r="P31" s="1"/>
      <c r="Q31" s="1"/>
      <c r="R31" s="1"/>
      <c r="S31" s="1"/>
      <c r="T31" s="1"/>
      <c r="U31" s="1"/>
      <c r="V31" s="1"/>
      <c r="W31" s="1"/>
      <c r="X31" s="1"/>
      <c r="Y31" s="1"/>
      <c r="Z31" s="1"/>
    </row>
    <row r="32" spans="1:26" ht="58.5" customHeight="1">
      <c r="A32" s="64">
        <v>3</v>
      </c>
      <c r="B32" s="154"/>
      <c r="C32" s="155"/>
      <c r="D32" s="156"/>
      <c r="E32" s="70" t="s">
        <v>245</v>
      </c>
      <c r="F32" s="61" t="s">
        <v>222</v>
      </c>
      <c r="G32" s="147"/>
      <c r="H32" s="127"/>
      <c r="I32" s="134"/>
      <c r="J32" s="135"/>
      <c r="K32" s="67" t="s">
        <v>219</v>
      </c>
      <c r="L32" s="140"/>
      <c r="M32" s="137"/>
      <c r="N32" s="137"/>
      <c r="O32" s="1"/>
      <c r="P32" s="1"/>
      <c r="Q32" s="1"/>
      <c r="R32" s="1"/>
      <c r="S32" s="1"/>
      <c r="T32" s="1"/>
      <c r="U32" s="1"/>
      <c r="V32" s="1"/>
      <c r="W32" s="1"/>
      <c r="X32" s="1"/>
      <c r="Y32" s="1"/>
      <c r="Z32" s="1"/>
    </row>
    <row r="33" spans="1:26" ht="58.5" customHeight="1">
      <c r="A33" s="64">
        <v>4</v>
      </c>
      <c r="B33" s="154"/>
      <c r="C33" s="155"/>
      <c r="D33" s="156"/>
      <c r="E33" s="70" t="s">
        <v>246</v>
      </c>
      <c r="F33" s="61" t="s">
        <v>39</v>
      </c>
      <c r="G33" s="147"/>
      <c r="H33" s="127"/>
      <c r="I33" s="134"/>
      <c r="J33" s="135"/>
      <c r="K33" s="67" t="s">
        <v>219</v>
      </c>
      <c r="L33" s="140"/>
      <c r="M33" s="137"/>
      <c r="N33" s="137"/>
      <c r="O33" s="1"/>
      <c r="P33" s="1"/>
      <c r="Q33" s="1"/>
      <c r="R33" s="1"/>
      <c r="S33" s="1"/>
      <c r="T33" s="1"/>
      <c r="U33" s="1"/>
      <c r="V33" s="1"/>
      <c r="W33" s="1"/>
      <c r="X33" s="1"/>
      <c r="Y33" s="1"/>
      <c r="Z33" s="1"/>
    </row>
    <row r="34" spans="1:26" ht="12.75" customHeight="1">
      <c r="A34" s="102" t="s">
        <v>28</v>
      </c>
      <c r="B34" s="141"/>
      <c r="C34" s="141"/>
      <c r="D34" s="103"/>
      <c r="E34" s="103"/>
      <c r="F34" s="104"/>
      <c r="G34" s="10">
        <f>G30</f>
        <v>232000</v>
      </c>
      <c r="H34" s="11"/>
      <c r="I34" s="12"/>
      <c r="J34" s="13"/>
      <c r="K34" s="13"/>
      <c r="L34" s="14"/>
      <c r="M34" s="1"/>
      <c r="N34" s="1"/>
      <c r="O34" s="1"/>
      <c r="P34" s="1"/>
      <c r="Q34" s="1"/>
      <c r="R34" s="1"/>
      <c r="S34" s="1"/>
      <c r="T34" s="1"/>
      <c r="U34" s="1"/>
      <c r="V34" s="1"/>
      <c r="W34" s="1"/>
      <c r="X34" s="1"/>
      <c r="Y34" s="1"/>
      <c r="Z34" s="1"/>
    </row>
    <row r="35" spans="1:26" ht="12.75" customHeight="1">
      <c r="A35" s="71"/>
      <c r="B35" s="66"/>
      <c r="C35" s="66"/>
      <c r="D35" s="62"/>
      <c r="E35" s="62"/>
      <c r="F35" s="62"/>
      <c r="G35" s="72"/>
      <c r="H35" s="11"/>
      <c r="I35" s="12"/>
      <c r="J35" s="13"/>
      <c r="K35" s="13"/>
      <c r="L35" s="14"/>
      <c r="M35" s="1"/>
      <c r="N35" s="1"/>
      <c r="O35" s="1"/>
      <c r="P35" s="1"/>
      <c r="Q35" s="1"/>
      <c r="R35" s="1"/>
      <c r="S35" s="1"/>
      <c r="T35" s="1"/>
      <c r="U35" s="1"/>
      <c r="V35" s="1"/>
      <c r="W35" s="1"/>
      <c r="X35" s="1"/>
      <c r="Y35" s="1"/>
      <c r="Z35" s="1"/>
    </row>
    <row r="36" spans="1:26">
      <c r="A36" s="113" t="s">
        <v>1</v>
      </c>
      <c r="B36" s="103"/>
      <c r="C36" s="103"/>
      <c r="D36" s="114" t="s">
        <v>174</v>
      </c>
      <c r="E36" s="115"/>
      <c r="F36" s="115"/>
      <c r="G36" s="115"/>
      <c r="H36" s="115"/>
      <c r="I36" s="115"/>
      <c r="J36" s="115"/>
      <c r="K36" s="115"/>
      <c r="L36" s="115"/>
      <c r="M36" s="115"/>
      <c r="N36" s="116"/>
      <c r="O36" s="1"/>
      <c r="P36" s="1"/>
      <c r="Q36" s="1"/>
      <c r="R36" s="1"/>
      <c r="S36" s="1"/>
      <c r="T36" s="1"/>
      <c r="U36" s="1"/>
      <c r="V36" s="1"/>
      <c r="W36" s="1"/>
      <c r="X36" s="1"/>
      <c r="Y36" s="1"/>
      <c r="Z36" s="1"/>
    </row>
    <row r="37" spans="1:26" ht="15.75" customHeight="1">
      <c r="A37" s="129" t="s">
        <v>2</v>
      </c>
      <c r="B37" s="120"/>
      <c r="C37" s="120"/>
      <c r="D37" s="114" t="s">
        <v>237</v>
      </c>
      <c r="E37" s="103"/>
      <c r="F37" s="103"/>
      <c r="G37" s="103"/>
      <c r="H37" s="103"/>
      <c r="I37" s="103"/>
      <c r="J37" s="103"/>
      <c r="K37" s="103"/>
      <c r="L37" s="103"/>
      <c r="M37" s="103"/>
      <c r="N37" s="104"/>
      <c r="O37" s="59"/>
    </row>
    <row r="38" spans="1:26" ht="15.75" customHeight="1">
      <c r="A38" s="119" t="s">
        <v>4</v>
      </c>
      <c r="B38" s="120"/>
      <c r="C38" s="120"/>
      <c r="D38" s="114" t="s">
        <v>238</v>
      </c>
      <c r="E38" s="103"/>
      <c r="F38" s="103"/>
      <c r="G38" s="103"/>
      <c r="H38" s="103"/>
      <c r="I38" s="103"/>
      <c r="J38" s="103"/>
      <c r="K38" s="103"/>
      <c r="L38" s="103"/>
      <c r="M38" s="103"/>
      <c r="N38" s="104"/>
      <c r="O38" s="59"/>
    </row>
    <row r="39" spans="1:26" ht="15.75" customHeight="1">
      <c r="A39" s="119" t="s">
        <v>6</v>
      </c>
      <c r="B39" s="120"/>
      <c r="C39" s="120"/>
      <c r="D39" s="114" t="s">
        <v>247</v>
      </c>
      <c r="E39" s="103"/>
      <c r="F39" s="103"/>
      <c r="G39" s="103"/>
      <c r="H39" s="103"/>
      <c r="I39" s="103"/>
      <c r="J39" s="103"/>
      <c r="K39" s="103"/>
      <c r="L39" s="103"/>
      <c r="M39" s="103"/>
      <c r="N39" s="104"/>
      <c r="O39" s="59"/>
    </row>
    <row r="40" spans="1:26" ht="26.25" customHeight="1">
      <c r="A40" s="121" t="s">
        <v>7</v>
      </c>
      <c r="B40" s="117" t="s">
        <v>31</v>
      </c>
      <c r="C40" s="131" t="s">
        <v>9</v>
      </c>
      <c r="D40" s="132"/>
      <c r="E40" s="132"/>
      <c r="F40" s="132"/>
      <c r="G40" s="132"/>
      <c r="H40" s="132"/>
      <c r="I40" s="132"/>
      <c r="J40" s="133"/>
      <c r="K40" s="117" t="s">
        <v>10</v>
      </c>
      <c r="L40" s="118" t="s">
        <v>11</v>
      </c>
      <c r="M40" s="117" t="s">
        <v>12</v>
      </c>
      <c r="N40" s="117" t="s">
        <v>13</v>
      </c>
      <c r="O40" s="1"/>
      <c r="P40" s="1"/>
      <c r="Q40" s="1"/>
      <c r="R40" s="1"/>
      <c r="S40" s="1"/>
      <c r="T40" s="1"/>
      <c r="U40" s="1"/>
      <c r="V40" s="1"/>
      <c r="W40" s="1"/>
      <c r="X40" s="1"/>
      <c r="Y40" s="1"/>
      <c r="Z40" s="1"/>
    </row>
    <row r="41" spans="1:26" ht="42.75" customHeight="1">
      <c r="A41" s="84"/>
      <c r="B41" s="84"/>
      <c r="C41" s="3" t="s">
        <v>14</v>
      </c>
      <c r="D41" s="3" t="s">
        <v>15</v>
      </c>
      <c r="E41" s="3" t="s">
        <v>16</v>
      </c>
      <c r="F41" s="3" t="s">
        <v>17</v>
      </c>
      <c r="G41" s="4" t="s">
        <v>29</v>
      </c>
      <c r="H41" s="3" t="s">
        <v>19</v>
      </c>
      <c r="I41" s="3" t="s">
        <v>20</v>
      </c>
      <c r="J41" s="23" t="s">
        <v>21</v>
      </c>
      <c r="K41" s="84"/>
      <c r="L41" s="84"/>
      <c r="M41" s="84"/>
      <c r="N41" s="84"/>
      <c r="O41" s="1"/>
      <c r="P41" s="1"/>
      <c r="Q41" s="1"/>
      <c r="R41" s="1"/>
      <c r="S41" s="1"/>
      <c r="T41" s="1"/>
      <c r="U41" s="1"/>
      <c r="V41" s="1"/>
      <c r="W41" s="1"/>
      <c r="X41" s="1"/>
      <c r="Y41" s="1"/>
      <c r="Z41" s="1"/>
    </row>
    <row r="42" spans="1:26" ht="10.5" customHeight="1">
      <c r="A42" s="123" t="s">
        <v>164</v>
      </c>
      <c r="B42" s="148"/>
      <c r="C42" s="148"/>
      <c r="D42" s="148"/>
      <c r="E42" s="103"/>
      <c r="F42" s="103"/>
      <c r="G42" s="103"/>
      <c r="H42" s="103"/>
      <c r="I42" s="103"/>
      <c r="J42" s="103"/>
      <c r="K42" s="103"/>
      <c r="L42" s="103"/>
      <c r="M42" s="148"/>
      <c r="N42" s="149"/>
      <c r="O42" s="1"/>
      <c r="P42" s="1"/>
      <c r="Q42" s="1"/>
      <c r="R42" s="1"/>
      <c r="S42" s="1"/>
      <c r="T42" s="1"/>
      <c r="U42" s="1"/>
      <c r="V42" s="1"/>
      <c r="W42" s="1"/>
      <c r="X42" s="1"/>
      <c r="Y42" s="1"/>
      <c r="Z42" s="1"/>
    </row>
    <row r="43" spans="1:26" ht="61.5" customHeight="1">
      <c r="A43" s="64">
        <v>1</v>
      </c>
      <c r="B43" s="154" t="s">
        <v>248</v>
      </c>
      <c r="C43" s="155" t="s">
        <v>249</v>
      </c>
      <c r="D43" s="156">
        <v>1</v>
      </c>
      <c r="E43" s="70" t="s">
        <v>250</v>
      </c>
      <c r="F43" s="7" t="s">
        <v>33</v>
      </c>
      <c r="G43" s="92">
        <v>150000</v>
      </c>
      <c r="H43" s="98" t="s">
        <v>102</v>
      </c>
      <c r="I43" s="93" t="s">
        <v>241</v>
      </c>
      <c r="J43" s="99" t="s">
        <v>242</v>
      </c>
      <c r="K43" s="99" t="s">
        <v>218</v>
      </c>
      <c r="L43" s="139" t="s">
        <v>22</v>
      </c>
      <c r="M43" s="136" t="s">
        <v>36</v>
      </c>
      <c r="N43" s="136" t="s">
        <v>37</v>
      </c>
      <c r="O43" s="1"/>
      <c r="P43" s="1"/>
      <c r="Q43" s="1"/>
      <c r="R43" s="1"/>
      <c r="S43" s="1"/>
      <c r="T43" s="1"/>
      <c r="U43" s="1"/>
      <c r="V43" s="1"/>
      <c r="W43" s="1"/>
      <c r="X43" s="1"/>
      <c r="Y43" s="1"/>
      <c r="Z43" s="1"/>
    </row>
    <row r="44" spans="1:26" ht="58.5" customHeight="1">
      <c r="A44" s="64">
        <v>2</v>
      </c>
      <c r="B44" s="154"/>
      <c r="C44" s="155"/>
      <c r="D44" s="156"/>
      <c r="E44" s="70" t="s">
        <v>216</v>
      </c>
      <c r="F44" s="61" t="s">
        <v>39</v>
      </c>
      <c r="G44" s="147"/>
      <c r="H44" s="127"/>
      <c r="I44" s="134"/>
      <c r="J44" s="135"/>
      <c r="K44" s="153"/>
      <c r="L44" s="140"/>
      <c r="M44" s="137"/>
      <c r="N44" s="137"/>
      <c r="O44" s="1"/>
      <c r="P44" s="1"/>
      <c r="Q44" s="1"/>
      <c r="R44" s="1"/>
      <c r="S44" s="1"/>
      <c r="T44" s="1"/>
      <c r="U44" s="1"/>
      <c r="V44" s="1"/>
      <c r="W44" s="1"/>
      <c r="X44" s="1"/>
      <c r="Y44" s="1"/>
      <c r="Z44" s="1"/>
    </row>
    <row r="45" spans="1:26" ht="58.5" customHeight="1">
      <c r="A45" s="64">
        <v>3</v>
      </c>
      <c r="B45" s="154"/>
      <c r="C45" s="155"/>
      <c r="D45" s="156"/>
      <c r="E45" s="70" t="s">
        <v>251</v>
      </c>
      <c r="F45" s="61" t="s">
        <v>222</v>
      </c>
      <c r="G45" s="147"/>
      <c r="H45" s="127"/>
      <c r="I45" s="134"/>
      <c r="J45" s="135"/>
      <c r="K45" s="67" t="s">
        <v>104</v>
      </c>
      <c r="L45" s="140"/>
      <c r="M45" s="137"/>
      <c r="N45" s="137"/>
      <c r="O45" s="1"/>
      <c r="P45" s="1"/>
      <c r="Q45" s="1"/>
      <c r="R45" s="1"/>
      <c r="S45" s="1"/>
      <c r="T45" s="1"/>
      <c r="U45" s="1"/>
      <c r="V45" s="1"/>
      <c r="W45" s="1"/>
      <c r="X45" s="1"/>
      <c r="Y45" s="1"/>
      <c r="Z45" s="1"/>
    </row>
    <row r="46" spans="1:26" ht="58.5" customHeight="1">
      <c r="A46" s="64">
        <v>4</v>
      </c>
      <c r="B46" s="154"/>
      <c r="C46" s="155"/>
      <c r="D46" s="156"/>
      <c r="E46" s="70" t="s">
        <v>252</v>
      </c>
      <c r="F46" s="61" t="s">
        <v>39</v>
      </c>
      <c r="G46" s="147"/>
      <c r="H46" s="127"/>
      <c r="I46" s="134"/>
      <c r="J46" s="135"/>
      <c r="K46" s="67" t="s">
        <v>26</v>
      </c>
      <c r="L46" s="140"/>
      <c r="M46" s="137"/>
      <c r="N46" s="137"/>
      <c r="O46" s="1"/>
      <c r="P46" s="1"/>
      <c r="Q46" s="1"/>
      <c r="R46" s="1"/>
      <c r="S46" s="1"/>
      <c r="T46" s="1"/>
      <c r="U46" s="1"/>
      <c r="V46" s="1"/>
      <c r="W46" s="1"/>
      <c r="X46" s="1"/>
      <c r="Y46" s="1"/>
      <c r="Z46" s="1"/>
    </row>
    <row r="47" spans="1:26" ht="12.75" customHeight="1">
      <c r="A47" s="102" t="s">
        <v>28</v>
      </c>
      <c r="B47" s="141"/>
      <c r="C47" s="141"/>
      <c r="D47" s="103"/>
      <c r="E47" s="103"/>
      <c r="F47" s="104"/>
      <c r="G47" s="10">
        <f>G43</f>
        <v>150000</v>
      </c>
      <c r="H47" s="11"/>
      <c r="I47" s="12"/>
      <c r="J47" s="13"/>
      <c r="K47" s="13"/>
      <c r="L47" s="14"/>
      <c r="M47" s="1"/>
      <c r="N47" s="1"/>
      <c r="O47" s="1"/>
      <c r="P47" s="1"/>
      <c r="Q47" s="1"/>
      <c r="R47" s="1"/>
      <c r="S47" s="1"/>
      <c r="T47" s="1"/>
      <c r="U47" s="1"/>
      <c r="V47" s="1"/>
      <c r="W47" s="1"/>
      <c r="X47" s="1"/>
      <c r="Y47" s="1"/>
      <c r="Z47" s="1"/>
    </row>
    <row r="48" spans="1:26" ht="12.75" customHeight="1">
      <c r="A48" s="71"/>
      <c r="B48" s="66"/>
      <c r="C48" s="66"/>
      <c r="D48" s="62"/>
      <c r="E48" s="62"/>
      <c r="F48" s="62"/>
      <c r="G48" s="72"/>
      <c r="H48" s="11"/>
      <c r="I48" s="12"/>
      <c r="J48" s="13"/>
      <c r="K48" s="13"/>
      <c r="L48" s="14"/>
      <c r="M48" s="1"/>
      <c r="N48" s="1"/>
      <c r="O48" s="1"/>
      <c r="P48" s="1"/>
      <c r="Q48" s="1"/>
      <c r="R48" s="1"/>
      <c r="S48" s="1"/>
      <c r="T48" s="1"/>
      <c r="U48" s="1"/>
      <c r="V48" s="1"/>
      <c r="W48" s="1"/>
      <c r="X48" s="1"/>
      <c r="Y48" s="1"/>
      <c r="Z48" s="1"/>
    </row>
    <row r="49" spans="1:26">
      <c r="A49" s="113" t="s">
        <v>1</v>
      </c>
      <c r="B49" s="103"/>
      <c r="C49" s="103"/>
      <c r="D49" s="114" t="s">
        <v>174</v>
      </c>
      <c r="E49" s="115"/>
      <c r="F49" s="115"/>
      <c r="G49" s="115"/>
      <c r="H49" s="115"/>
      <c r="I49" s="115"/>
      <c r="J49" s="115"/>
      <c r="K49" s="115"/>
      <c r="L49" s="115"/>
      <c r="M49" s="115"/>
      <c r="N49" s="116"/>
      <c r="O49" s="1"/>
      <c r="P49" s="1"/>
      <c r="Q49" s="1"/>
      <c r="R49" s="1"/>
      <c r="S49" s="1"/>
      <c r="T49" s="1"/>
      <c r="U49" s="1"/>
      <c r="V49" s="1"/>
      <c r="W49" s="1"/>
      <c r="X49" s="1"/>
      <c r="Y49" s="1"/>
      <c r="Z49" s="1"/>
    </row>
    <row r="50" spans="1:26" ht="15.75" customHeight="1">
      <c r="A50" s="129" t="s">
        <v>2</v>
      </c>
      <c r="B50" s="120"/>
      <c r="C50" s="120"/>
      <c r="D50" s="130" t="s">
        <v>3</v>
      </c>
      <c r="E50" s="103"/>
      <c r="F50" s="103"/>
      <c r="G50" s="103"/>
      <c r="H50" s="103"/>
      <c r="I50" s="103"/>
      <c r="J50" s="103"/>
      <c r="K50" s="103"/>
      <c r="L50" s="103"/>
      <c r="M50" s="103"/>
      <c r="N50" s="104"/>
      <c r="O50" s="59"/>
    </row>
    <row r="51" spans="1:26" ht="15.75" customHeight="1">
      <c r="A51" s="129" t="s">
        <v>164</v>
      </c>
      <c r="B51" s="120"/>
      <c r="C51" s="120"/>
      <c r="D51" s="130" t="s">
        <v>173</v>
      </c>
      <c r="E51" s="103"/>
      <c r="F51" s="103"/>
      <c r="G51" s="103"/>
      <c r="H51" s="103"/>
      <c r="I51" s="103"/>
      <c r="J51" s="103"/>
      <c r="K51" s="103"/>
      <c r="L51" s="103"/>
      <c r="M51" s="103"/>
      <c r="N51" s="104"/>
      <c r="O51" s="59"/>
    </row>
    <row r="52" spans="1:26" ht="26.25" customHeight="1">
      <c r="A52" s="121" t="s">
        <v>7</v>
      </c>
      <c r="B52" s="117" t="s">
        <v>31</v>
      </c>
      <c r="C52" s="122" t="s">
        <v>9</v>
      </c>
      <c r="D52" s="103"/>
      <c r="E52" s="103"/>
      <c r="F52" s="103"/>
      <c r="G52" s="103"/>
      <c r="H52" s="103"/>
      <c r="I52" s="103"/>
      <c r="J52" s="104"/>
      <c r="K52" s="117" t="s">
        <v>10</v>
      </c>
      <c r="L52" s="118" t="s">
        <v>11</v>
      </c>
      <c r="M52" s="117" t="s">
        <v>12</v>
      </c>
      <c r="N52" s="117" t="s">
        <v>13</v>
      </c>
      <c r="O52" s="1"/>
      <c r="P52" s="1"/>
      <c r="Q52" s="1"/>
      <c r="R52" s="1"/>
      <c r="S52" s="1"/>
      <c r="T52" s="1"/>
      <c r="U52" s="1"/>
      <c r="V52" s="1"/>
      <c r="W52" s="1"/>
      <c r="X52" s="1"/>
      <c r="Y52" s="1"/>
      <c r="Z52" s="1"/>
    </row>
    <row r="53" spans="1:26" ht="42.75" customHeight="1">
      <c r="A53" s="84"/>
      <c r="B53" s="84"/>
      <c r="C53" s="3" t="s">
        <v>14</v>
      </c>
      <c r="D53" s="3" t="s">
        <v>15</v>
      </c>
      <c r="E53" s="3" t="s">
        <v>16</v>
      </c>
      <c r="F53" s="3" t="s">
        <v>17</v>
      </c>
      <c r="G53" s="4" t="s">
        <v>29</v>
      </c>
      <c r="H53" s="3" t="s">
        <v>19</v>
      </c>
      <c r="I53" s="3" t="s">
        <v>20</v>
      </c>
      <c r="J53" s="23" t="s">
        <v>21</v>
      </c>
      <c r="K53" s="84"/>
      <c r="L53" s="84"/>
      <c r="M53" s="84"/>
      <c r="N53" s="84"/>
      <c r="O53" s="1"/>
      <c r="P53" s="1"/>
      <c r="Q53" s="1"/>
      <c r="R53" s="1"/>
      <c r="S53" s="1"/>
      <c r="T53" s="1"/>
      <c r="U53" s="1"/>
      <c r="V53" s="1"/>
      <c r="W53" s="1"/>
      <c r="X53" s="1"/>
      <c r="Y53" s="1"/>
      <c r="Z53" s="1"/>
    </row>
    <row r="54" spans="1:26" ht="10.5" customHeight="1">
      <c r="A54" s="123" t="s">
        <v>164</v>
      </c>
      <c r="B54" s="103"/>
      <c r="C54" s="103"/>
      <c r="D54" s="103"/>
      <c r="E54" s="103"/>
      <c r="F54" s="103"/>
      <c r="G54" s="103"/>
      <c r="H54" s="103"/>
      <c r="I54" s="103"/>
      <c r="J54" s="103"/>
      <c r="K54" s="103"/>
      <c r="L54" s="103"/>
      <c r="M54" s="103"/>
      <c r="N54" s="104"/>
      <c r="O54" s="1"/>
      <c r="P54" s="1"/>
      <c r="Q54" s="1"/>
      <c r="R54" s="1"/>
      <c r="S54" s="1"/>
      <c r="T54" s="1"/>
      <c r="U54" s="1"/>
      <c r="V54" s="1"/>
      <c r="W54" s="1"/>
      <c r="X54" s="1"/>
      <c r="Y54" s="1"/>
      <c r="Z54" s="1"/>
    </row>
    <row r="55" spans="1:26" ht="75" customHeight="1">
      <c r="A55" s="64">
        <v>1</v>
      </c>
      <c r="B55" s="88" t="s">
        <v>177</v>
      </c>
      <c r="C55" s="82" t="s">
        <v>32</v>
      </c>
      <c r="D55" s="24">
        <v>1</v>
      </c>
      <c r="E55" s="6" t="s">
        <v>175</v>
      </c>
      <c r="F55" s="7" t="s">
        <v>33</v>
      </c>
      <c r="G55" s="25">
        <v>10000</v>
      </c>
      <c r="H55" s="7" t="s">
        <v>166</v>
      </c>
      <c r="I55" s="9" t="s">
        <v>176</v>
      </c>
      <c r="J55" s="8" t="s">
        <v>34</v>
      </c>
      <c r="K55" s="8" t="s">
        <v>35</v>
      </c>
      <c r="L55" s="17" t="s">
        <v>22</v>
      </c>
      <c r="M55" s="98" t="s">
        <v>36</v>
      </c>
      <c r="N55" s="98" t="s">
        <v>37</v>
      </c>
      <c r="O55" s="1"/>
      <c r="P55" s="1"/>
      <c r="Q55" s="1"/>
      <c r="R55" s="1"/>
      <c r="S55" s="1"/>
      <c r="T55" s="1"/>
      <c r="U55" s="1"/>
      <c r="V55" s="1"/>
      <c r="W55" s="1"/>
      <c r="X55" s="1"/>
      <c r="Y55" s="1"/>
      <c r="Z55" s="1"/>
    </row>
    <row r="56" spans="1:26" ht="75" customHeight="1">
      <c r="A56" s="64">
        <v>2</v>
      </c>
      <c r="B56" s="89"/>
      <c r="C56" s="91"/>
      <c r="D56" s="24">
        <v>1</v>
      </c>
      <c r="E56" s="6" t="s">
        <v>167</v>
      </c>
      <c r="F56" s="7" t="s">
        <v>39</v>
      </c>
      <c r="G56" s="25">
        <v>1000</v>
      </c>
      <c r="H56" s="7" t="s">
        <v>168</v>
      </c>
      <c r="I56" s="9" t="s">
        <v>38</v>
      </c>
      <c r="J56" s="8" t="s">
        <v>34</v>
      </c>
      <c r="K56" s="8" t="s">
        <v>35</v>
      </c>
      <c r="L56" s="17" t="s">
        <v>22</v>
      </c>
      <c r="M56" s="87"/>
      <c r="N56" s="127"/>
      <c r="O56" s="1"/>
      <c r="P56" s="1"/>
      <c r="Q56" s="1"/>
      <c r="R56" s="1"/>
      <c r="S56" s="1"/>
      <c r="T56" s="1"/>
      <c r="U56" s="1"/>
      <c r="V56" s="1"/>
      <c r="W56" s="1"/>
      <c r="X56" s="1"/>
      <c r="Y56" s="1"/>
      <c r="Z56" s="1"/>
    </row>
    <row r="57" spans="1:26" ht="75" customHeight="1">
      <c r="A57" s="64">
        <v>3</v>
      </c>
      <c r="B57" s="125"/>
      <c r="C57" s="124"/>
      <c r="D57" s="24">
        <v>1</v>
      </c>
      <c r="E57" s="6" t="s">
        <v>169</v>
      </c>
      <c r="F57" s="7" t="s">
        <v>39</v>
      </c>
      <c r="G57" s="25">
        <v>1000</v>
      </c>
      <c r="H57" s="7" t="s">
        <v>128</v>
      </c>
      <c r="I57" s="9" t="s">
        <v>38</v>
      </c>
      <c r="J57" s="8" t="s">
        <v>34</v>
      </c>
      <c r="K57" s="8" t="s">
        <v>40</v>
      </c>
      <c r="L57" s="17" t="s">
        <v>22</v>
      </c>
      <c r="M57" s="126"/>
      <c r="N57" s="128"/>
      <c r="O57" s="1"/>
      <c r="P57" s="1"/>
      <c r="Q57" s="1"/>
      <c r="R57" s="1"/>
      <c r="S57" s="1"/>
      <c r="T57" s="1"/>
      <c r="U57" s="1"/>
      <c r="V57" s="1"/>
      <c r="W57" s="1"/>
      <c r="X57" s="1"/>
      <c r="Y57" s="1"/>
      <c r="Z57" s="1"/>
    </row>
    <row r="58" spans="1:26" ht="115.5" customHeight="1">
      <c r="A58" s="63">
        <v>4</v>
      </c>
      <c r="B58" s="88" t="s">
        <v>177</v>
      </c>
      <c r="C58" s="8" t="s">
        <v>41</v>
      </c>
      <c r="D58" s="24">
        <v>1</v>
      </c>
      <c r="E58" s="6" t="s">
        <v>42</v>
      </c>
      <c r="F58" s="7" t="s">
        <v>39</v>
      </c>
      <c r="G58" s="25">
        <v>1000</v>
      </c>
      <c r="H58" s="7" t="s">
        <v>166</v>
      </c>
      <c r="I58" s="96" t="s">
        <v>179</v>
      </c>
      <c r="J58" s="82" t="s">
        <v>43</v>
      </c>
      <c r="K58" s="8" t="s">
        <v>44</v>
      </c>
      <c r="L58" s="85" t="s">
        <v>27</v>
      </c>
      <c r="M58" s="98" t="s">
        <v>36</v>
      </c>
      <c r="N58" s="86" t="s">
        <v>45</v>
      </c>
      <c r="O58" s="1"/>
      <c r="P58" s="1"/>
      <c r="Q58" s="1"/>
      <c r="R58" s="1"/>
      <c r="S58" s="1"/>
      <c r="T58" s="1"/>
      <c r="U58" s="1"/>
      <c r="V58" s="1"/>
      <c r="W58" s="1"/>
      <c r="X58" s="1"/>
      <c r="Y58" s="1"/>
      <c r="Z58" s="1"/>
    </row>
    <row r="59" spans="1:26" ht="95.25" customHeight="1">
      <c r="A59" s="64">
        <v>5</v>
      </c>
      <c r="B59" s="90"/>
      <c r="C59" s="8" t="s">
        <v>178</v>
      </c>
      <c r="D59" s="8"/>
      <c r="E59" s="56" t="s">
        <v>46</v>
      </c>
      <c r="F59" s="7" t="s">
        <v>47</v>
      </c>
      <c r="G59" s="25">
        <v>5000</v>
      </c>
      <c r="H59" s="26" t="s">
        <v>170</v>
      </c>
      <c r="I59" s="84"/>
      <c r="J59" s="84"/>
      <c r="K59" s="8" t="s">
        <v>48</v>
      </c>
      <c r="L59" s="84"/>
      <c r="M59" s="84"/>
      <c r="N59" s="84"/>
      <c r="O59" s="1"/>
      <c r="P59" s="1"/>
      <c r="Q59" s="1"/>
      <c r="R59" s="1"/>
      <c r="S59" s="1"/>
      <c r="T59" s="1"/>
      <c r="U59" s="1"/>
      <c r="V59" s="1"/>
      <c r="W59" s="1"/>
      <c r="X59" s="1"/>
      <c r="Y59" s="1"/>
      <c r="Z59" s="1"/>
    </row>
    <row r="60" spans="1:26" ht="68.25" customHeight="1">
      <c r="A60" s="63">
        <v>6</v>
      </c>
      <c r="B60" s="88" t="s">
        <v>177</v>
      </c>
      <c r="C60" s="82" t="s">
        <v>183</v>
      </c>
      <c r="D60" s="24">
        <v>1</v>
      </c>
      <c r="E60" s="6" t="s">
        <v>180</v>
      </c>
      <c r="F60" s="7" t="s">
        <v>39</v>
      </c>
      <c r="G60" s="25">
        <v>3000</v>
      </c>
      <c r="H60" s="86" t="s">
        <v>165</v>
      </c>
      <c r="I60" s="96" t="s">
        <v>185</v>
      </c>
      <c r="J60" s="82" t="s">
        <v>186</v>
      </c>
      <c r="K60" s="8" t="s">
        <v>44</v>
      </c>
      <c r="L60" s="85" t="s">
        <v>27</v>
      </c>
      <c r="M60" s="86" t="s">
        <v>24</v>
      </c>
      <c r="N60" s="86" t="s">
        <v>25</v>
      </c>
      <c r="O60" s="1"/>
      <c r="P60" s="1"/>
      <c r="Q60" s="1"/>
      <c r="R60" s="1"/>
      <c r="S60" s="1"/>
      <c r="T60" s="1"/>
      <c r="U60" s="1"/>
      <c r="V60" s="1"/>
      <c r="W60" s="1"/>
      <c r="X60" s="1"/>
      <c r="Y60" s="1"/>
      <c r="Z60" s="1"/>
    </row>
    <row r="61" spans="1:26" ht="68.25" customHeight="1">
      <c r="A61" s="63">
        <v>7</v>
      </c>
      <c r="B61" s="89"/>
      <c r="C61" s="91"/>
      <c r="D61" s="24"/>
      <c r="E61" s="6" t="s">
        <v>182</v>
      </c>
      <c r="F61" s="7" t="s">
        <v>39</v>
      </c>
      <c r="G61" s="25">
        <v>3000</v>
      </c>
      <c r="H61" s="87"/>
      <c r="I61" s="112"/>
      <c r="J61" s="91"/>
      <c r="K61" s="8" t="s">
        <v>187</v>
      </c>
      <c r="L61" s="100"/>
      <c r="M61" s="87"/>
      <c r="N61" s="87"/>
      <c r="O61" s="1"/>
      <c r="P61" s="1"/>
      <c r="Q61" s="1"/>
      <c r="R61" s="1"/>
      <c r="S61" s="1"/>
      <c r="T61" s="1"/>
      <c r="U61" s="1"/>
      <c r="V61" s="1"/>
      <c r="W61" s="1"/>
      <c r="X61" s="1"/>
      <c r="Y61" s="1"/>
      <c r="Z61" s="1"/>
    </row>
    <row r="62" spans="1:26" ht="68.25" customHeight="1">
      <c r="A62" s="63">
        <v>8</v>
      </c>
      <c r="B62" s="89"/>
      <c r="C62" s="91"/>
      <c r="D62" s="24"/>
      <c r="E62" s="6" t="s">
        <v>181</v>
      </c>
      <c r="F62" s="7" t="s">
        <v>39</v>
      </c>
      <c r="G62" s="25">
        <v>3000</v>
      </c>
      <c r="H62" s="87"/>
      <c r="I62" s="112"/>
      <c r="J62" s="91"/>
      <c r="K62" s="8" t="s">
        <v>188</v>
      </c>
      <c r="L62" s="100"/>
      <c r="M62" s="87"/>
      <c r="N62" s="87"/>
      <c r="O62" s="1"/>
      <c r="P62" s="1"/>
      <c r="Q62" s="1"/>
      <c r="R62" s="1"/>
      <c r="S62" s="1"/>
      <c r="T62" s="1"/>
      <c r="U62" s="1"/>
      <c r="V62" s="1"/>
      <c r="W62" s="1"/>
      <c r="X62" s="1"/>
      <c r="Y62" s="1"/>
      <c r="Z62" s="1"/>
    </row>
    <row r="63" spans="1:26" ht="73.5" customHeight="1">
      <c r="A63" s="64">
        <v>9</v>
      </c>
      <c r="B63" s="90"/>
      <c r="C63" s="84"/>
      <c r="D63" s="8"/>
      <c r="E63" s="6" t="s">
        <v>184</v>
      </c>
      <c r="F63" s="7" t="s">
        <v>39</v>
      </c>
      <c r="G63" s="25">
        <v>10000</v>
      </c>
      <c r="H63" s="84"/>
      <c r="I63" s="84"/>
      <c r="J63" s="84"/>
      <c r="K63" s="8" t="s">
        <v>189</v>
      </c>
      <c r="L63" s="84"/>
      <c r="M63" s="84"/>
      <c r="N63" s="84"/>
      <c r="O63" s="1"/>
      <c r="P63" s="1"/>
      <c r="Q63" s="1"/>
      <c r="R63" s="1"/>
      <c r="S63" s="1"/>
      <c r="T63" s="1"/>
      <c r="U63" s="1"/>
      <c r="V63" s="1"/>
      <c r="W63" s="1"/>
      <c r="X63" s="1"/>
      <c r="Y63" s="1"/>
      <c r="Z63" s="1"/>
    </row>
    <row r="64" spans="1:26" ht="60.75" customHeight="1">
      <c r="A64" s="63">
        <v>10</v>
      </c>
      <c r="B64" s="88" t="s">
        <v>49</v>
      </c>
      <c r="C64" s="82" t="s">
        <v>50</v>
      </c>
      <c r="D64" s="82">
        <v>12</v>
      </c>
      <c r="E64" s="56" t="s">
        <v>51</v>
      </c>
      <c r="F64" s="7" t="s">
        <v>30</v>
      </c>
      <c r="G64" s="92">
        <f>10000*13</f>
        <v>130000</v>
      </c>
      <c r="H64" s="86" t="s">
        <v>102</v>
      </c>
      <c r="I64" s="93" t="s">
        <v>190</v>
      </c>
      <c r="J64" s="82" t="s">
        <v>52</v>
      </c>
      <c r="K64" s="8" t="s">
        <v>53</v>
      </c>
      <c r="L64" s="85" t="s">
        <v>22</v>
      </c>
      <c r="M64" s="82" t="s">
        <v>24</v>
      </c>
      <c r="N64" s="86" t="s">
        <v>25</v>
      </c>
      <c r="O64" s="1"/>
      <c r="P64" s="1"/>
      <c r="Q64" s="1"/>
      <c r="R64" s="1"/>
      <c r="S64" s="1"/>
      <c r="T64" s="1"/>
      <c r="U64" s="1"/>
      <c r="V64" s="1"/>
      <c r="W64" s="1"/>
      <c r="X64" s="1"/>
      <c r="Y64" s="1"/>
      <c r="Z64" s="1"/>
    </row>
    <row r="65" spans="1:26" ht="58.5" customHeight="1">
      <c r="A65" s="64">
        <v>11</v>
      </c>
      <c r="B65" s="94"/>
      <c r="C65" s="83"/>
      <c r="D65" s="83"/>
      <c r="E65" s="6" t="s">
        <v>54</v>
      </c>
      <c r="F65" s="7" t="s">
        <v>30</v>
      </c>
      <c r="G65" s="83"/>
      <c r="H65" s="83"/>
      <c r="I65" s="83"/>
      <c r="J65" s="83"/>
      <c r="K65" s="8" t="s">
        <v>55</v>
      </c>
      <c r="L65" s="83"/>
      <c r="M65" s="83"/>
      <c r="N65" s="83"/>
      <c r="O65" s="1"/>
      <c r="P65" s="1"/>
      <c r="Q65" s="1"/>
      <c r="R65" s="1"/>
      <c r="S65" s="1"/>
      <c r="T65" s="1"/>
      <c r="U65" s="1"/>
      <c r="V65" s="1"/>
      <c r="W65" s="1"/>
      <c r="X65" s="1"/>
      <c r="Y65" s="1"/>
      <c r="Z65" s="1"/>
    </row>
    <row r="66" spans="1:26" ht="78.75" customHeight="1">
      <c r="A66" s="64">
        <v>12</v>
      </c>
      <c r="B66" s="94"/>
      <c r="C66" s="83"/>
      <c r="D66" s="83"/>
      <c r="E66" s="6" t="s">
        <v>56</v>
      </c>
      <c r="F66" s="7" t="s">
        <v>30</v>
      </c>
      <c r="G66" s="83"/>
      <c r="H66" s="83"/>
      <c r="I66" s="83"/>
      <c r="J66" s="83"/>
      <c r="K66" s="8" t="s">
        <v>57</v>
      </c>
      <c r="L66" s="83"/>
      <c r="M66" s="83"/>
      <c r="N66" s="83"/>
      <c r="O66" s="1"/>
      <c r="P66" s="1"/>
      <c r="Q66" s="1"/>
      <c r="R66" s="1"/>
      <c r="S66" s="1"/>
      <c r="T66" s="1"/>
      <c r="U66" s="1"/>
      <c r="V66" s="1"/>
      <c r="W66" s="1"/>
      <c r="X66" s="1"/>
      <c r="Y66" s="1"/>
      <c r="Z66" s="1"/>
    </row>
    <row r="67" spans="1:26" ht="66" customHeight="1">
      <c r="A67" s="64">
        <v>13</v>
      </c>
      <c r="B67" s="94"/>
      <c r="C67" s="83"/>
      <c r="D67" s="83"/>
      <c r="E67" s="6" t="s">
        <v>58</v>
      </c>
      <c r="F67" s="7" t="s">
        <v>30</v>
      </c>
      <c r="G67" s="83"/>
      <c r="H67" s="83"/>
      <c r="I67" s="83"/>
      <c r="J67" s="83"/>
      <c r="K67" s="8" t="s">
        <v>59</v>
      </c>
      <c r="L67" s="83"/>
      <c r="M67" s="83"/>
      <c r="N67" s="83"/>
      <c r="O67" s="1"/>
      <c r="P67" s="1"/>
      <c r="Q67" s="1"/>
      <c r="R67" s="1"/>
      <c r="S67" s="1"/>
      <c r="T67" s="1"/>
      <c r="U67" s="1"/>
      <c r="V67" s="1"/>
      <c r="W67" s="1"/>
      <c r="X67" s="1"/>
      <c r="Y67" s="1"/>
      <c r="Z67" s="1"/>
    </row>
    <row r="68" spans="1:26" ht="60.75" customHeight="1">
      <c r="A68" s="64">
        <v>14</v>
      </c>
      <c r="B68" s="94"/>
      <c r="C68" s="83"/>
      <c r="D68" s="83"/>
      <c r="E68" s="6" t="s">
        <v>60</v>
      </c>
      <c r="F68" s="7" t="s">
        <v>30</v>
      </c>
      <c r="G68" s="83"/>
      <c r="H68" s="83"/>
      <c r="I68" s="83"/>
      <c r="J68" s="83"/>
      <c r="K68" s="8" t="s">
        <v>61</v>
      </c>
      <c r="L68" s="83"/>
      <c r="M68" s="83"/>
      <c r="N68" s="83"/>
      <c r="O68" s="1"/>
      <c r="P68" s="1"/>
      <c r="Q68" s="1"/>
      <c r="R68" s="1"/>
      <c r="S68" s="1"/>
      <c r="T68" s="1"/>
      <c r="U68" s="1"/>
      <c r="V68" s="1"/>
      <c r="W68" s="1"/>
      <c r="X68" s="1"/>
      <c r="Y68" s="1"/>
      <c r="Z68" s="1"/>
    </row>
    <row r="69" spans="1:26" ht="94.5" customHeight="1">
      <c r="A69" s="64">
        <v>15</v>
      </c>
      <c r="B69" s="94"/>
      <c r="C69" s="83"/>
      <c r="D69" s="83"/>
      <c r="E69" s="6" t="s">
        <v>62</v>
      </c>
      <c r="F69" s="7" t="s">
        <v>30</v>
      </c>
      <c r="G69" s="83"/>
      <c r="H69" s="83"/>
      <c r="I69" s="83"/>
      <c r="J69" s="83"/>
      <c r="K69" s="8" t="s">
        <v>63</v>
      </c>
      <c r="L69" s="83"/>
      <c r="M69" s="84"/>
      <c r="N69" s="84"/>
      <c r="O69" s="1"/>
      <c r="P69" s="1"/>
      <c r="Q69" s="1"/>
      <c r="R69" s="1"/>
      <c r="S69" s="1"/>
      <c r="T69" s="1"/>
      <c r="U69" s="1"/>
      <c r="V69" s="1"/>
      <c r="W69" s="1"/>
      <c r="X69" s="1"/>
      <c r="Y69" s="1"/>
      <c r="Z69" s="1"/>
    </row>
    <row r="70" spans="1:26" ht="79.5" customHeight="1">
      <c r="A70" s="64">
        <v>16</v>
      </c>
      <c r="B70" s="90"/>
      <c r="C70" s="84"/>
      <c r="D70" s="84"/>
      <c r="E70" s="6" t="s">
        <v>64</v>
      </c>
      <c r="F70" s="7" t="s">
        <v>47</v>
      </c>
      <c r="G70" s="84"/>
      <c r="H70" s="84"/>
      <c r="I70" s="84"/>
      <c r="J70" s="84"/>
      <c r="K70" s="8" t="s">
        <v>65</v>
      </c>
      <c r="L70" s="84"/>
      <c r="M70" s="8" t="s">
        <v>66</v>
      </c>
      <c r="N70" s="7" t="s">
        <v>67</v>
      </c>
      <c r="O70" s="1"/>
      <c r="P70" s="1"/>
      <c r="Q70" s="1"/>
      <c r="R70" s="1"/>
      <c r="S70" s="1"/>
      <c r="T70" s="1"/>
      <c r="U70" s="1"/>
      <c r="V70" s="1"/>
      <c r="W70" s="1"/>
      <c r="X70" s="1"/>
      <c r="Y70" s="1"/>
      <c r="Z70" s="1"/>
    </row>
    <row r="71" spans="1:26" ht="83.25" customHeight="1">
      <c r="A71" s="63">
        <v>17</v>
      </c>
      <c r="B71" s="88" t="s">
        <v>68</v>
      </c>
      <c r="C71" s="82" t="s">
        <v>69</v>
      </c>
      <c r="D71" s="95">
        <v>1</v>
      </c>
      <c r="E71" s="6" t="s">
        <v>70</v>
      </c>
      <c r="F71" s="7" t="s">
        <v>30</v>
      </c>
      <c r="G71" s="92">
        <v>62503.02</v>
      </c>
      <c r="H71" s="86" t="s">
        <v>171</v>
      </c>
      <c r="I71" s="96" t="s">
        <v>38</v>
      </c>
      <c r="J71" s="82" t="s">
        <v>71</v>
      </c>
      <c r="K71" s="8" t="s">
        <v>72</v>
      </c>
      <c r="L71" s="85" t="s">
        <v>27</v>
      </c>
      <c r="M71" s="82" t="s">
        <v>24</v>
      </c>
      <c r="N71" s="86" t="s">
        <v>25</v>
      </c>
      <c r="O71" s="1"/>
      <c r="P71" s="1"/>
      <c r="Q71" s="1"/>
      <c r="R71" s="1"/>
      <c r="S71" s="1"/>
      <c r="T71" s="1"/>
      <c r="U71" s="1"/>
      <c r="V71" s="1"/>
      <c r="W71" s="1"/>
      <c r="X71" s="1"/>
      <c r="Y71" s="1"/>
      <c r="Z71" s="1"/>
    </row>
    <row r="72" spans="1:26" ht="114" customHeight="1">
      <c r="A72" s="64">
        <v>18</v>
      </c>
      <c r="B72" s="94"/>
      <c r="C72" s="83"/>
      <c r="D72" s="83"/>
      <c r="E72" s="6" t="s">
        <v>73</v>
      </c>
      <c r="F72" s="7" t="s">
        <v>30</v>
      </c>
      <c r="G72" s="83"/>
      <c r="H72" s="83"/>
      <c r="I72" s="83"/>
      <c r="J72" s="83"/>
      <c r="K72" s="8" t="s">
        <v>72</v>
      </c>
      <c r="L72" s="83"/>
      <c r="M72" s="83"/>
      <c r="N72" s="83"/>
      <c r="O72" s="1"/>
      <c r="P72" s="1"/>
      <c r="Q72" s="1"/>
      <c r="R72" s="1"/>
      <c r="S72" s="1"/>
      <c r="T72" s="1"/>
      <c r="U72" s="1"/>
      <c r="V72" s="1"/>
      <c r="W72" s="1"/>
      <c r="X72" s="1"/>
      <c r="Y72" s="1"/>
      <c r="Z72" s="1"/>
    </row>
    <row r="73" spans="1:26" ht="81" customHeight="1">
      <c r="A73" s="64">
        <v>19</v>
      </c>
      <c r="B73" s="94"/>
      <c r="C73" s="83"/>
      <c r="D73" s="83"/>
      <c r="E73" s="6" t="s">
        <v>74</v>
      </c>
      <c r="F73" s="7" t="s">
        <v>30</v>
      </c>
      <c r="G73" s="83"/>
      <c r="H73" s="83"/>
      <c r="I73" s="83"/>
      <c r="J73" s="83"/>
      <c r="K73" s="8" t="s">
        <v>72</v>
      </c>
      <c r="L73" s="83"/>
      <c r="M73" s="83"/>
      <c r="N73" s="83"/>
      <c r="O73" s="1"/>
      <c r="P73" s="1"/>
      <c r="Q73" s="1"/>
      <c r="R73" s="1"/>
      <c r="S73" s="1"/>
      <c r="T73" s="1"/>
      <c r="U73" s="1"/>
      <c r="V73" s="1"/>
      <c r="W73" s="1"/>
      <c r="X73" s="1"/>
      <c r="Y73" s="1"/>
      <c r="Z73" s="1"/>
    </row>
    <row r="74" spans="1:26" ht="95.25" customHeight="1">
      <c r="A74" s="64">
        <v>20</v>
      </c>
      <c r="B74" s="94"/>
      <c r="C74" s="83"/>
      <c r="D74" s="83"/>
      <c r="E74" s="6" t="s">
        <v>75</v>
      </c>
      <c r="F74" s="7" t="s">
        <v>30</v>
      </c>
      <c r="G74" s="83"/>
      <c r="H74" s="83"/>
      <c r="I74" s="83"/>
      <c r="J74" s="83"/>
      <c r="K74" s="8" t="s">
        <v>72</v>
      </c>
      <c r="L74" s="83"/>
      <c r="M74" s="83"/>
      <c r="N74" s="83"/>
      <c r="O74" s="1"/>
      <c r="P74" s="1"/>
      <c r="Q74" s="1"/>
      <c r="R74" s="1"/>
      <c r="S74" s="1"/>
      <c r="T74" s="1"/>
      <c r="U74" s="1"/>
      <c r="V74" s="1"/>
      <c r="W74" s="1"/>
      <c r="X74" s="1"/>
      <c r="Y74" s="1"/>
      <c r="Z74" s="1"/>
    </row>
    <row r="75" spans="1:26" ht="83.25" customHeight="1">
      <c r="A75" s="64">
        <v>21</v>
      </c>
      <c r="B75" s="94"/>
      <c r="C75" s="83"/>
      <c r="D75" s="83"/>
      <c r="E75" s="6" t="s">
        <v>76</v>
      </c>
      <c r="F75" s="7" t="s">
        <v>30</v>
      </c>
      <c r="G75" s="83"/>
      <c r="H75" s="83"/>
      <c r="I75" s="83"/>
      <c r="J75" s="83"/>
      <c r="K75" s="8" t="s">
        <v>72</v>
      </c>
      <c r="L75" s="83"/>
      <c r="M75" s="83"/>
      <c r="N75" s="83"/>
      <c r="O75" s="1"/>
      <c r="P75" s="1"/>
      <c r="Q75" s="1"/>
      <c r="R75" s="1"/>
      <c r="S75" s="1"/>
      <c r="T75" s="1"/>
      <c r="U75" s="1"/>
      <c r="V75" s="1"/>
      <c r="W75" s="1"/>
      <c r="X75" s="1"/>
      <c r="Y75" s="1"/>
      <c r="Z75" s="1"/>
    </row>
    <row r="76" spans="1:26" ht="51" customHeight="1">
      <c r="A76" s="64">
        <v>22</v>
      </c>
      <c r="B76" s="90"/>
      <c r="C76" s="84"/>
      <c r="D76" s="84"/>
      <c r="E76" s="6" t="s">
        <v>77</v>
      </c>
      <c r="F76" s="7" t="s">
        <v>30</v>
      </c>
      <c r="G76" s="84"/>
      <c r="H76" s="84"/>
      <c r="I76" s="84"/>
      <c r="J76" s="84"/>
      <c r="K76" s="8" t="s">
        <v>78</v>
      </c>
      <c r="L76" s="84"/>
      <c r="M76" s="84"/>
      <c r="N76" s="84"/>
      <c r="O76" s="1"/>
      <c r="P76" s="1"/>
      <c r="Q76" s="1"/>
      <c r="R76" s="1"/>
      <c r="S76" s="1"/>
      <c r="T76" s="1"/>
      <c r="U76" s="1"/>
      <c r="V76" s="1"/>
      <c r="W76" s="1"/>
      <c r="X76" s="1"/>
      <c r="Y76" s="1"/>
      <c r="Z76" s="1"/>
    </row>
    <row r="77" spans="1:26" ht="51.75" customHeight="1">
      <c r="A77" s="63">
        <v>23</v>
      </c>
      <c r="B77" s="88" t="s">
        <v>79</v>
      </c>
      <c r="C77" s="82" t="s">
        <v>80</v>
      </c>
      <c r="D77" s="95">
        <v>0.8</v>
      </c>
      <c r="E77" s="6" t="s">
        <v>81</v>
      </c>
      <c r="F77" s="7" t="s">
        <v>47</v>
      </c>
      <c r="G77" s="92">
        <v>100000</v>
      </c>
      <c r="H77" s="86" t="s">
        <v>102</v>
      </c>
      <c r="I77" s="93" t="s">
        <v>191</v>
      </c>
      <c r="J77" s="99" t="s">
        <v>192</v>
      </c>
      <c r="K77" s="8" t="s">
        <v>82</v>
      </c>
      <c r="L77" s="85" t="s">
        <v>27</v>
      </c>
      <c r="M77" s="82" t="s">
        <v>83</v>
      </c>
      <c r="N77" s="86" t="s">
        <v>84</v>
      </c>
      <c r="O77" s="1"/>
      <c r="P77" s="1"/>
      <c r="Q77" s="1"/>
      <c r="R77" s="1"/>
      <c r="S77" s="1"/>
      <c r="T77" s="1"/>
      <c r="U77" s="1"/>
      <c r="V77" s="1"/>
      <c r="W77" s="1"/>
      <c r="X77" s="1"/>
      <c r="Y77" s="1"/>
      <c r="Z77" s="1"/>
    </row>
    <row r="78" spans="1:26" ht="61.5" customHeight="1">
      <c r="A78" s="64">
        <v>24</v>
      </c>
      <c r="B78" s="94"/>
      <c r="C78" s="83"/>
      <c r="D78" s="83"/>
      <c r="E78" s="6" t="s">
        <v>85</v>
      </c>
      <c r="F78" s="7" t="s">
        <v>47</v>
      </c>
      <c r="G78" s="83"/>
      <c r="H78" s="83"/>
      <c r="I78" s="83"/>
      <c r="J78" s="83"/>
      <c r="K78" s="8" t="s">
        <v>82</v>
      </c>
      <c r="L78" s="83"/>
      <c r="M78" s="83"/>
      <c r="N78" s="83"/>
      <c r="O78" s="1"/>
      <c r="P78" s="1"/>
      <c r="Q78" s="1"/>
      <c r="R78" s="1"/>
      <c r="S78" s="1"/>
      <c r="T78" s="1"/>
      <c r="U78" s="1"/>
      <c r="V78" s="1"/>
      <c r="W78" s="1"/>
      <c r="X78" s="1"/>
      <c r="Y78" s="1"/>
      <c r="Z78" s="1"/>
    </row>
    <row r="79" spans="1:26" ht="74.25" customHeight="1">
      <c r="A79" s="64">
        <v>25</v>
      </c>
      <c r="B79" s="94"/>
      <c r="C79" s="83"/>
      <c r="D79" s="83"/>
      <c r="E79" s="6" t="s">
        <v>86</v>
      </c>
      <c r="F79" s="7" t="s">
        <v>47</v>
      </c>
      <c r="G79" s="83"/>
      <c r="H79" s="83"/>
      <c r="I79" s="83"/>
      <c r="J79" s="83"/>
      <c r="K79" s="8" t="s">
        <v>82</v>
      </c>
      <c r="L79" s="83"/>
      <c r="M79" s="83"/>
      <c r="N79" s="83"/>
      <c r="O79" s="1"/>
      <c r="P79" s="1"/>
      <c r="Q79" s="1"/>
      <c r="R79" s="1"/>
      <c r="S79" s="1"/>
      <c r="T79" s="1"/>
      <c r="U79" s="1"/>
      <c r="V79" s="1"/>
      <c r="W79" s="1"/>
      <c r="X79" s="1"/>
      <c r="Y79" s="1"/>
      <c r="Z79" s="1"/>
    </row>
    <row r="80" spans="1:26" ht="67.5" customHeight="1">
      <c r="A80" s="64">
        <v>26</v>
      </c>
      <c r="B80" s="90"/>
      <c r="C80" s="84"/>
      <c r="D80" s="84"/>
      <c r="E80" s="6" t="s">
        <v>87</v>
      </c>
      <c r="F80" s="7" t="s">
        <v>47</v>
      </c>
      <c r="G80" s="84"/>
      <c r="H80" s="84"/>
      <c r="I80" s="84"/>
      <c r="J80" s="84"/>
      <c r="K80" s="8" t="s">
        <v>82</v>
      </c>
      <c r="L80" s="84"/>
      <c r="M80" s="84"/>
      <c r="N80" s="84"/>
      <c r="O80" s="1"/>
      <c r="P80" s="1"/>
      <c r="Q80" s="1"/>
      <c r="R80" s="1"/>
      <c r="S80" s="1"/>
      <c r="T80" s="1"/>
      <c r="U80" s="1"/>
      <c r="V80" s="1"/>
      <c r="W80" s="1"/>
      <c r="X80" s="1"/>
      <c r="Y80" s="1"/>
      <c r="Z80" s="1"/>
    </row>
    <row r="81" spans="1:26" ht="48.75" customHeight="1">
      <c r="A81" s="63">
        <v>27</v>
      </c>
      <c r="B81" s="97" t="s">
        <v>193</v>
      </c>
      <c r="C81" s="82" t="s">
        <v>88</v>
      </c>
      <c r="D81" s="82">
        <v>1</v>
      </c>
      <c r="E81" s="6" t="s">
        <v>89</v>
      </c>
      <c r="F81" s="7" t="s">
        <v>90</v>
      </c>
      <c r="G81" s="92">
        <v>2000</v>
      </c>
      <c r="H81" s="98" t="s">
        <v>172</v>
      </c>
      <c r="I81" s="93" t="s">
        <v>179</v>
      </c>
      <c r="J81" s="82" t="s">
        <v>91</v>
      </c>
      <c r="K81" s="82" t="s">
        <v>92</v>
      </c>
      <c r="L81" s="85" t="s">
        <v>22</v>
      </c>
      <c r="M81" s="82" t="s">
        <v>24</v>
      </c>
      <c r="N81" s="86" t="s">
        <v>25</v>
      </c>
      <c r="O81" s="1"/>
      <c r="P81" s="1"/>
      <c r="Q81" s="1"/>
      <c r="R81" s="1"/>
      <c r="S81" s="1"/>
      <c r="T81" s="1"/>
      <c r="U81" s="1"/>
      <c r="V81" s="1"/>
      <c r="W81" s="1"/>
      <c r="X81" s="1"/>
      <c r="Y81" s="1"/>
      <c r="Z81" s="1"/>
    </row>
    <row r="82" spans="1:26" ht="60.75" customHeight="1">
      <c r="A82" s="64">
        <v>28</v>
      </c>
      <c r="B82" s="94"/>
      <c r="C82" s="83"/>
      <c r="D82" s="83"/>
      <c r="E82" s="6" t="s">
        <v>93</v>
      </c>
      <c r="F82" s="7" t="s">
        <v>90</v>
      </c>
      <c r="G82" s="83"/>
      <c r="H82" s="83"/>
      <c r="I82" s="83"/>
      <c r="J82" s="83"/>
      <c r="K82" s="84"/>
      <c r="L82" s="100"/>
      <c r="M82" s="83"/>
      <c r="N82" s="83"/>
      <c r="O82" s="1"/>
      <c r="P82" s="1"/>
      <c r="Q82" s="1"/>
      <c r="R82" s="1"/>
      <c r="S82" s="1"/>
      <c r="T82" s="1"/>
      <c r="U82" s="1"/>
      <c r="V82" s="1"/>
      <c r="W82" s="1"/>
      <c r="X82" s="1"/>
      <c r="Y82" s="1"/>
      <c r="Z82" s="1"/>
    </row>
    <row r="83" spans="1:26" ht="61.5" customHeight="1">
      <c r="A83" s="64">
        <v>29</v>
      </c>
      <c r="B83" s="94"/>
      <c r="C83" s="84"/>
      <c r="D83" s="84"/>
      <c r="E83" s="6" t="s">
        <v>94</v>
      </c>
      <c r="F83" s="7" t="s">
        <v>90</v>
      </c>
      <c r="G83" s="84"/>
      <c r="H83" s="83"/>
      <c r="I83" s="83"/>
      <c r="J83" s="83"/>
      <c r="K83" s="8" t="s">
        <v>92</v>
      </c>
      <c r="L83" s="100"/>
      <c r="M83" s="83"/>
      <c r="N83" s="83"/>
      <c r="O83" s="1"/>
      <c r="P83" s="1"/>
      <c r="Q83" s="1"/>
      <c r="R83" s="1"/>
      <c r="S83" s="1"/>
      <c r="T83" s="1"/>
      <c r="U83" s="1"/>
      <c r="V83" s="1"/>
      <c r="W83" s="1"/>
      <c r="X83" s="1"/>
      <c r="Y83" s="1"/>
      <c r="Z83" s="1"/>
    </row>
    <row r="84" spans="1:26" ht="73.5" customHeight="1">
      <c r="A84" s="63">
        <v>31</v>
      </c>
      <c r="B84" s="65" t="s">
        <v>95</v>
      </c>
      <c r="C84" s="8" t="s">
        <v>96</v>
      </c>
      <c r="D84" s="8"/>
      <c r="E84" s="6"/>
      <c r="F84" s="7"/>
      <c r="G84" s="31"/>
      <c r="H84" s="61" t="s">
        <v>102</v>
      </c>
      <c r="I84" s="9"/>
      <c r="J84" s="8"/>
      <c r="K84" s="8"/>
      <c r="L84" s="101"/>
      <c r="M84" s="8"/>
      <c r="N84" s="7"/>
      <c r="O84" s="1"/>
      <c r="P84" s="1"/>
      <c r="Q84" s="1"/>
      <c r="R84" s="1"/>
      <c r="S84" s="1"/>
      <c r="T84" s="1"/>
      <c r="U84" s="1"/>
      <c r="V84" s="1"/>
      <c r="W84" s="1"/>
      <c r="X84" s="1"/>
      <c r="Y84" s="1"/>
      <c r="Z84" s="1"/>
    </row>
    <row r="85" spans="1:26" ht="12.75" customHeight="1">
      <c r="A85" s="102" t="s">
        <v>28</v>
      </c>
      <c r="B85" s="103"/>
      <c r="C85" s="103"/>
      <c r="D85" s="103"/>
      <c r="E85" s="103"/>
      <c r="F85" s="104"/>
      <c r="G85" s="10">
        <f>G55+G56+G57+G58+G59+G60+G63+G64+G71+G77+G81+G84</f>
        <v>325503.02</v>
      </c>
      <c r="H85" s="11"/>
      <c r="I85" s="12"/>
      <c r="J85" s="13"/>
      <c r="K85" s="13"/>
      <c r="L85" s="14"/>
      <c r="M85" s="1"/>
      <c r="N85" s="1"/>
      <c r="O85" s="1"/>
      <c r="P85" s="1"/>
      <c r="Q85" s="1"/>
      <c r="R85" s="1"/>
      <c r="S85" s="1"/>
      <c r="T85" s="1"/>
      <c r="U85" s="1"/>
      <c r="V85" s="1"/>
      <c r="W85" s="1"/>
      <c r="X85" s="1"/>
      <c r="Y85" s="1"/>
      <c r="Z85" s="1"/>
    </row>
    <row r="86" spans="1:26" ht="14.25" customHeight="1">
      <c r="A86" s="105" t="s">
        <v>97</v>
      </c>
      <c r="B86" s="103"/>
      <c r="C86" s="103"/>
      <c r="D86" s="103"/>
      <c r="E86" s="103"/>
      <c r="F86" s="106"/>
      <c r="G86" s="32">
        <f>G85+G47+G34+G21</f>
        <v>957626309.51999998</v>
      </c>
      <c r="H86" s="33"/>
      <c r="I86" s="12"/>
      <c r="J86" s="13"/>
      <c r="K86" s="13"/>
      <c r="L86" s="14"/>
      <c r="M86" s="1"/>
      <c r="N86" s="1"/>
      <c r="O86" s="1"/>
      <c r="P86" s="1"/>
      <c r="Q86" s="1"/>
      <c r="R86" s="1"/>
      <c r="S86" s="1"/>
      <c r="T86" s="1"/>
      <c r="U86" s="1"/>
      <c r="V86" s="1"/>
      <c r="W86" s="1"/>
      <c r="X86" s="1"/>
      <c r="Y86" s="1"/>
      <c r="Z86" s="1"/>
    </row>
    <row r="87" spans="1:26" ht="14.25" customHeight="1">
      <c r="A87" s="58"/>
      <c r="B87" s="57"/>
      <c r="C87" s="57"/>
      <c r="D87" s="57"/>
      <c r="E87" s="57"/>
      <c r="F87" s="57"/>
      <c r="G87" s="60"/>
      <c r="H87" s="16"/>
      <c r="I87" s="11"/>
      <c r="J87" s="12"/>
      <c r="K87" s="12"/>
      <c r="L87" s="12"/>
      <c r="M87" s="13"/>
      <c r="N87" s="13"/>
      <c r="O87" s="14"/>
      <c r="P87" s="1"/>
      <c r="Q87" s="1"/>
      <c r="R87" s="1"/>
      <c r="S87" s="1"/>
      <c r="T87" s="1"/>
      <c r="U87" s="1"/>
      <c r="V87" s="1"/>
      <c r="W87" s="1"/>
      <c r="X87" s="1"/>
      <c r="Y87" s="1"/>
      <c r="Z87" s="1"/>
    </row>
    <row r="88" spans="1:26" ht="114" customHeight="1">
      <c r="A88" s="15"/>
      <c r="B88" s="15"/>
      <c r="C88" s="13"/>
      <c r="D88" s="15"/>
      <c r="E88" s="34"/>
      <c r="F88" s="15"/>
      <c r="G88" s="13"/>
      <c r="H88" s="13"/>
      <c r="I88" s="36"/>
      <c r="J88" s="14"/>
      <c r="K88" s="1"/>
      <c r="L88" s="1"/>
      <c r="M88" s="1"/>
      <c r="N88" s="1"/>
      <c r="O88" s="1"/>
      <c r="P88" s="1"/>
      <c r="Q88" s="1"/>
      <c r="R88" s="1"/>
      <c r="S88" s="1"/>
      <c r="T88" s="1"/>
      <c r="U88" s="1"/>
    </row>
    <row r="89" spans="1:26" ht="33" customHeight="1" thickBot="1">
      <c r="A89" s="15"/>
      <c r="B89" s="37"/>
      <c r="C89" s="38"/>
      <c r="D89" s="37"/>
      <c r="E89" s="38"/>
      <c r="F89" s="37"/>
      <c r="G89" s="47"/>
      <c r="H89" s="29"/>
      <c r="I89" s="29"/>
      <c r="J89" s="29"/>
      <c r="K89" s="29"/>
      <c r="L89" s="29"/>
    </row>
    <row r="90" spans="1:26" ht="24" customHeight="1" thickBot="1">
      <c r="A90" s="15"/>
      <c r="B90" s="35" t="s">
        <v>98</v>
      </c>
      <c r="C90" s="42" t="s">
        <v>99</v>
      </c>
      <c r="D90" s="43" t="s">
        <v>100</v>
      </c>
      <c r="E90" s="44" t="s">
        <v>101</v>
      </c>
      <c r="F90" s="37"/>
      <c r="G90" s="47"/>
      <c r="H90" s="29"/>
      <c r="I90" s="29"/>
      <c r="J90" s="29"/>
      <c r="K90" s="29"/>
      <c r="L90" s="29"/>
    </row>
    <row r="91" spans="1:26" ht="15.75" customHeight="1">
      <c r="A91" s="1"/>
      <c r="B91" s="45"/>
      <c r="C91" s="1"/>
      <c r="D91" s="1"/>
      <c r="E91" s="1"/>
      <c r="F91" s="1"/>
      <c r="G91" s="47"/>
      <c r="H91" s="29"/>
      <c r="I91" s="29"/>
      <c r="J91" s="29"/>
      <c r="K91" s="29"/>
      <c r="L91" s="29"/>
    </row>
    <row r="92" spans="1:26" ht="15.75" customHeight="1">
      <c r="A92" s="1"/>
      <c r="B92" s="45"/>
      <c r="C92" s="1"/>
      <c r="D92" s="1"/>
      <c r="E92" s="1"/>
      <c r="F92" s="1"/>
      <c r="G92" s="47"/>
      <c r="H92" s="29"/>
      <c r="I92" s="29"/>
      <c r="J92" s="29"/>
      <c r="K92" s="29"/>
      <c r="L92" s="29"/>
    </row>
    <row r="93" spans="1:26" ht="15.75" customHeight="1">
      <c r="A93" s="1"/>
      <c r="B93" s="45"/>
      <c r="C93" s="1"/>
      <c r="D93" s="1"/>
      <c r="E93" s="1"/>
      <c r="F93" s="1"/>
      <c r="G93" s="47"/>
      <c r="H93" s="29"/>
      <c r="I93" s="29"/>
      <c r="J93" s="29"/>
      <c r="K93" s="29"/>
      <c r="L93" s="29"/>
    </row>
    <row r="94" spans="1:26" ht="15.75" customHeight="1">
      <c r="A94" s="169" t="s">
        <v>302</v>
      </c>
      <c r="B94" s="169"/>
      <c r="C94" s="169"/>
      <c r="D94" s="169"/>
      <c r="E94" s="169"/>
      <c r="F94" s="169"/>
      <c r="G94" s="169"/>
      <c r="H94" s="169"/>
      <c r="I94" s="169"/>
      <c r="J94" s="169"/>
      <c r="K94" s="169"/>
      <c r="L94" s="169"/>
      <c r="M94" s="169"/>
      <c r="N94" s="169"/>
      <c r="O94" s="169"/>
    </row>
    <row r="95" spans="1:26" ht="15.75" customHeight="1">
      <c r="A95" s="170" t="s">
        <v>303</v>
      </c>
      <c r="B95" s="170"/>
      <c r="C95" s="170"/>
      <c r="D95" s="170"/>
      <c r="E95" s="170"/>
      <c r="F95" s="170"/>
      <c r="G95" s="170"/>
      <c r="H95" s="170"/>
      <c r="I95" s="170"/>
      <c r="J95" s="170"/>
      <c r="K95" s="170"/>
      <c r="L95" s="170"/>
      <c r="M95" s="170"/>
      <c r="N95" s="170"/>
      <c r="O95" s="170"/>
    </row>
    <row r="96" spans="1:26" ht="15.75" customHeight="1">
      <c r="A96" s="170" t="s">
        <v>304</v>
      </c>
      <c r="B96" s="170"/>
      <c r="C96" s="170"/>
      <c r="D96" s="170"/>
      <c r="E96" s="170"/>
      <c r="F96" s="170"/>
      <c r="G96" s="170"/>
      <c r="H96" s="170"/>
      <c r="I96" s="170"/>
      <c r="J96" s="170"/>
      <c r="K96" s="170"/>
      <c r="L96" s="170"/>
      <c r="M96" s="170"/>
      <c r="N96" s="170"/>
      <c r="O96" s="170"/>
    </row>
    <row r="97" spans="1:12" ht="15.75" customHeight="1">
      <c r="A97" s="1"/>
      <c r="B97" s="45"/>
      <c r="C97" s="1"/>
      <c r="D97" s="1"/>
      <c r="E97" s="1"/>
      <c r="F97" s="1"/>
      <c r="G97" s="47"/>
      <c r="H97" s="29"/>
      <c r="I97" s="29"/>
      <c r="J97" s="29"/>
      <c r="K97" s="29"/>
      <c r="L97" s="29"/>
    </row>
    <row r="98" spans="1:12" ht="15.75" customHeight="1">
      <c r="B98" s="46"/>
      <c r="G98" s="47"/>
      <c r="H98" s="29"/>
      <c r="I98" s="29"/>
      <c r="J98" s="29"/>
      <c r="K98" s="29"/>
      <c r="L98" s="29"/>
    </row>
    <row r="99" spans="1:12" ht="15.75" customHeight="1">
      <c r="B99" s="46"/>
      <c r="G99" s="47"/>
      <c r="H99" s="29"/>
      <c r="I99" s="29"/>
      <c r="J99" s="29"/>
      <c r="K99" s="29"/>
      <c r="L99" s="29"/>
    </row>
    <row r="100" spans="1:12" ht="15.75" customHeight="1">
      <c r="B100" s="46"/>
      <c r="G100" s="47"/>
      <c r="H100" s="29"/>
      <c r="I100" s="29"/>
      <c r="J100" s="29"/>
      <c r="K100" s="29"/>
      <c r="L100" s="29"/>
    </row>
    <row r="101" spans="1:12" ht="15.75" customHeight="1">
      <c r="B101" s="46"/>
      <c r="G101" s="47"/>
      <c r="H101" s="29"/>
      <c r="I101" s="29"/>
      <c r="J101" s="29"/>
      <c r="K101" s="29"/>
      <c r="L101" s="29"/>
    </row>
    <row r="102" spans="1:12" ht="15.75" customHeight="1">
      <c r="B102" s="46"/>
      <c r="G102" s="47"/>
      <c r="H102" s="29"/>
      <c r="I102" s="29"/>
      <c r="J102" s="29"/>
      <c r="K102" s="29"/>
      <c r="L102" s="29"/>
    </row>
    <row r="103" spans="1:12" ht="15.75" customHeight="1">
      <c r="B103" s="46"/>
      <c r="G103" s="47"/>
      <c r="H103" s="29"/>
      <c r="I103" s="29"/>
      <c r="J103" s="29"/>
      <c r="K103" s="29"/>
      <c r="L103" s="29"/>
    </row>
    <row r="104" spans="1:12" ht="15.75" customHeight="1">
      <c r="B104" s="46"/>
      <c r="G104" s="47"/>
      <c r="H104" s="29"/>
      <c r="I104" s="29"/>
      <c r="J104" s="29"/>
      <c r="K104" s="29"/>
      <c r="L104" s="29"/>
    </row>
    <row r="105" spans="1:12" ht="15.75" customHeight="1">
      <c r="B105" s="46"/>
      <c r="G105" s="47"/>
      <c r="H105" s="29"/>
      <c r="I105" s="29"/>
      <c r="J105" s="29"/>
      <c r="K105" s="29"/>
      <c r="L105" s="29"/>
    </row>
    <row r="106" spans="1:12" ht="15.75" customHeight="1">
      <c r="B106" s="46"/>
      <c r="G106" s="47"/>
      <c r="H106" s="29"/>
      <c r="I106" s="29"/>
      <c r="J106" s="29"/>
      <c r="K106" s="29"/>
      <c r="L106" s="29"/>
    </row>
    <row r="107" spans="1:12" ht="15.75" customHeight="1">
      <c r="B107" s="46"/>
      <c r="G107" s="47"/>
      <c r="H107" s="29"/>
      <c r="I107" s="29"/>
      <c r="J107" s="29"/>
      <c r="K107" s="29"/>
      <c r="L107" s="29"/>
    </row>
    <row r="108" spans="1:12" ht="15.75" customHeight="1">
      <c r="B108" s="46"/>
      <c r="G108" s="47"/>
      <c r="H108" s="29"/>
      <c r="I108" s="29"/>
      <c r="J108" s="29"/>
      <c r="K108" s="29"/>
      <c r="L108" s="29"/>
    </row>
    <row r="109" spans="1:12" ht="15.75" customHeight="1">
      <c r="B109" s="46"/>
      <c r="G109" s="47"/>
      <c r="H109" s="29"/>
      <c r="I109" s="29"/>
      <c r="J109" s="29"/>
      <c r="K109" s="29"/>
      <c r="L109" s="29"/>
    </row>
    <row r="110" spans="1:12" ht="15.75" customHeight="1">
      <c r="B110" s="46"/>
      <c r="G110" s="47"/>
      <c r="H110" s="29"/>
      <c r="I110" s="29"/>
      <c r="J110" s="29"/>
      <c r="K110" s="29"/>
      <c r="L110" s="29"/>
    </row>
    <row r="111" spans="1:12" ht="15.75" customHeight="1">
      <c r="B111" s="46"/>
      <c r="G111" s="47"/>
      <c r="H111" s="29"/>
      <c r="I111" s="29"/>
      <c r="J111" s="29"/>
      <c r="K111" s="29"/>
      <c r="L111" s="29"/>
    </row>
    <row r="112" spans="1:12" ht="15.75" customHeight="1">
      <c r="B112" s="46"/>
      <c r="G112" s="47"/>
      <c r="H112" s="29"/>
      <c r="I112" s="29"/>
      <c r="J112" s="29"/>
      <c r="K112" s="29"/>
      <c r="L112" s="29"/>
    </row>
    <row r="113" spans="2:12" ht="15.75" customHeight="1">
      <c r="B113" s="46"/>
      <c r="G113" s="47"/>
      <c r="H113" s="29"/>
      <c r="I113" s="29"/>
      <c r="J113" s="29"/>
      <c r="K113" s="29"/>
      <c r="L113" s="29"/>
    </row>
    <row r="114" spans="2:12" ht="15.75" customHeight="1">
      <c r="B114" s="46"/>
      <c r="G114" s="47"/>
      <c r="H114" s="29"/>
      <c r="I114" s="29"/>
      <c r="J114" s="29"/>
      <c r="K114" s="29"/>
      <c r="L114" s="29"/>
    </row>
    <row r="115" spans="2:12" ht="15.75" customHeight="1">
      <c r="B115" s="46"/>
      <c r="G115" s="47"/>
      <c r="H115" s="29"/>
      <c r="I115" s="29"/>
      <c r="J115" s="29"/>
      <c r="K115" s="29"/>
      <c r="L115" s="29"/>
    </row>
    <row r="116" spans="2:12" ht="15.75" customHeight="1">
      <c r="B116" s="46"/>
      <c r="G116" s="47"/>
      <c r="H116" s="29"/>
      <c r="I116" s="29"/>
      <c r="J116" s="29"/>
      <c r="K116" s="29"/>
      <c r="L116" s="29"/>
    </row>
    <row r="117" spans="2:12" ht="15.75" customHeight="1">
      <c r="B117" s="46"/>
      <c r="G117" s="47"/>
      <c r="H117" s="29"/>
      <c r="I117" s="29"/>
      <c r="J117" s="29"/>
      <c r="K117" s="29"/>
      <c r="L117" s="29"/>
    </row>
    <row r="118" spans="2:12" ht="15.75" customHeight="1">
      <c r="B118" s="46"/>
      <c r="G118" s="47"/>
      <c r="H118" s="29"/>
      <c r="I118" s="29"/>
      <c r="J118" s="29"/>
      <c r="K118" s="29"/>
      <c r="L118" s="29"/>
    </row>
    <row r="119" spans="2:12" ht="15.75" customHeight="1">
      <c r="B119" s="46"/>
      <c r="G119" s="47"/>
      <c r="H119" s="29"/>
      <c r="I119" s="29"/>
      <c r="J119" s="29"/>
      <c r="K119" s="29"/>
      <c r="L119" s="29"/>
    </row>
    <row r="120" spans="2:12" ht="15.75" customHeight="1">
      <c r="B120" s="46"/>
      <c r="G120" s="47"/>
      <c r="H120" s="29"/>
      <c r="I120" s="29"/>
      <c r="J120" s="29"/>
      <c r="K120" s="29"/>
      <c r="L120" s="29"/>
    </row>
    <row r="121" spans="2:12" ht="15.75" customHeight="1">
      <c r="B121" s="46"/>
      <c r="G121" s="47"/>
      <c r="H121" s="29"/>
      <c r="I121" s="29"/>
      <c r="J121" s="29"/>
      <c r="K121" s="29"/>
      <c r="L121" s="29"/>
    </row>
    <row r="122" spans="2:12" ht="15.75" customHeight="1">
      <c r="B122" s="46"/>
      <c r="G122" s="47"/>
      <c r="H122" s="29"/>
      <c r="I122" s="29"/>
      <c r="J122" s="29"/>
      <c r="K122" s="29"/>
      <c r="L122" s="29"/>
    </row>
    <row r="123" spans="2:12" ht="15.75" customHeight="1">
      <c r="B123" s="46"/>
      <c r="G123" s="47"/>
      <c r="H123" s="29"/>
      <c r="I123" s="29"/>
      <c r="J123" s="29"/>
      <c r="K123" s="29"/>
      <c r="L123" s="29"/>
    </row>
    <row r="124" spans="2:12" ht="15.75" customHeight="1">
      <c r="B124" s="46"/>
      <c r="G124" s="47"/>
      <c r="H124" s="29"/>
      <c r="I124" s="29"/>
      <c r="J124" s="29"/>
      <c r="K124" s="29"/>
      <c r="L124" s="29"/>
    </row>
    <row r="125" spans="2:12" ht="15.75" customHeight="1">
      <c r="B125" s="46"/>
      <c r="G125" s="47"/>
      <c r="H125" s="29"/>
      <c r="I125" s="29"/>
      <c r="J125" s="29"/>
      <c r="K125" s="29"/>
      <c r="L125" s="29"/>
    </row>
    <row r="126" spans="2:12" ht="15.75" customHeight="1">
      <c r="B126" s="46"/>
      <c r="G126" s="47"/>
      <c r="H126" s="29"/>
      <c r="I126" s="29"/>
      <c r="J126" s="29"/>
      <c r="K126" s="29"/>
      <c r="L126" s="29"/>
    </row>
    <row r="127" spans="2:12" ht="15.75" customHeight="1">
      <c r="B127" s="46"/>
      <c r="G127" s="47"/>
      <c r="H127" s="29"/>
      <c r="I127" s="29"/>
      <c r="J127" s="29"/>
      <c r="K127" s="29"/>
      <c r="L127" s="29"/>
    </row>
    <row r="128" spans="2:12" ht="15.75" customHeight="1">
      <c r="B128" s="46"/>
      <c r="G128" s="47"/>
      <c r="H128" s="29"/>
      <c r="I128" s="29"/>
      <c r="J128" s="29"/>
      <c r="K128" s="29"/>
      <c r="L128" s="29"/>
    </row>
    <row r="129" spans="2:12" ht="15.75" customHeight="1">
      <c r="B129" s="46"/>
      <c r="G129" s="47"/>
      <c r="H129" s="29"/>
      <c r="I129" s="29"/>
      <c r="J129" s="29"/>
      <c r="K129" s="29"/>
      <c r="L129" s="29"/>
    </row>
    <row r="130" spans="2:12" ht="15.75" customHeight="1">
      <c r="B130" s="46"/>
      <c r="G130" s="47"/>
      <c r="H130" s="29"/>
      <c r="I130" s="29"/>
      <c r="J130" s="29"/>
      <c r="K130" s="29"/>
      <c r="L130" s="29"/>
    </row>
    <row r="131" spans="2:12" ht="15.75" customHeight="1">
      <c r="B131" s="46"/>
      <c r="G131" s="47"/>
      <c r="H131" s="29"/>
      <c r="I131" s="29"/>
      <c r="J131" s="29"/>
      <c r="K131" s="29"/>
      <c r="L131" s="29"/>
    </row>
    <row r="132" spans="2:12" ht="15.75" customHeight="1">
      <c r="B132" s="46"/>
      <c r="G132" s="47"/>
      <c r="H132" s="29"/>
      <c r="I132" s="29"/>
      <c r="J132" s="29"/>
      <c r="K132" s="29"/>
      <c r="L132" s="29"/>
    </row>
    <row r="133" spans="2:12" ht="15.75" customHeight="1">
      <c r="B133" s="46"/>
      <c r="G133" s="47"/>
      <c r="H133" s="29"/>
      <c r="I133" s="29"/>
      <c r="J133" s="29"/>
      <c r="K133" s="29"/>
      <c r="L133" s="29"/>
    </row>
    <row r="134" spans="2:12" ht="15.75" customHeight="1">
      <c r="B134" s="46"/>
      <c r="G134" s="47"/>
      <c r="H134" s="29"/>
      <c r="I134" s="29"/>
      <c r="J134" s="29"/>
      <c r="K134" s="29"/>
      <c r="L134" s="29"/>
    </row>
    <row r="135" spans="2:12" ht="15.75" customHeight="1">
      <c r="B135" s="46"/>
      <c r="G135" s="47"/>
      <c r="H135" s="29"/>
      <c r="I135" s="29"/>
      <c r="J135" s="29"/>
      <c r="K135" s="29"/>
      <c r="L135" s="29"/>
    </row>
    <row r="136" spans="2:12" ht="15.75" customHeight="1">
      <c r="B136" s="46"/>
      <c r="G136" s="47"/>
      <c r="H136" s="29"/>
      <c r="I136" s="29"/>
      <c r="J136" s="29"/>
      <c r="K136" s="29"/>
      <c r="L136" s="29"/>
    </row>
    <row r="137" spans="2:12" ht="15.75" customHeight="1">
      <c r="B137" s="46"/>
      <c r="G137" s="47"/>
      <c r="H137" s="29"/>
      <c r="I137" s="29"/>
      <c r="J137" s="29"/>
      <c r="K137" s="29"/>
      <c r="L137" s="29"/>
    </row>
    <row r="138" spans="2:12" ht="15.75" customHeight="1">
      <c r="B138" s="46"/>
      <c r="G138" s="47"/>
      <c r="H138" s="29"/>
      <c r="I138" s="29"/>
      <c r="J138" s="29"/>
      <c r="K138" s="29"/>
      <c r="L138" s="29"/>
    </row>
    <row r="139" spans="2:12" ht="15.75" customHeight="1">
      <c r="B139" s="46"/>
      <c r="G139" s="47"/>
      <c r="H139" s="29"/>
      <c r="I139" s="29"/>
      <c r="J139" s="29"/>
      <c r="K139" s="29"/>
      <c r="L139" s="29"/>
    </row>
    <row r="140" spans="2:12" ht="15.75" customHeight="1">
      <c r="B140" s="46"/>
      <c r="G140" s="47"/>
      <c r="H140" s="29"/>
      <c r="I140" s="29"/>
      <c r="J140" s="29"/>
      <c r="K140" s="29"/>
      <c r="L140" s="29"/>
    </row>
    <row r="141" spans="2:12" ht="15.75" customHeight="1">
      <c r="B141" s="46"/>
      <c r="G141" s="47"/>
      <c r="H141" s="29"/>
      <c r="I141" s="29"/>
      <c r="J141" s="29"/>
      <c r="K141" s="29"/>
      <c r="L141" s="29"/>
    </row>
    <row r="142" spans="2:12" ht="15.75" customHeight="1">
      <c r="B142" s="46"/>
      <c r="G142" s="47"/>
      <c r="H142" s="29"/>
      <c r="I142" s="29"/>
      <c r="J142" s="29"/>
      <c r="K142" s="29"/>
      <c r="L142" s="29"/>
    </row>
    <row r="143" spans="2:12" ht="15.75" customHeight="1">
      <c r="B143" s="46"/>
      <c r="G143" s="47"/>
      <c r="H143" s="29"/>
      <c r="I143" s="29"/>
      <c r="J143" s="29"/>
      <c r="K143" s="29"/>
      <c r="L143" s="29"/>
    </row>
    <row r="144" spans="2:12" ht="15.75" customHeight="1">
      <c r="B144" s="46"/>
      <c r="G144" s="47"/>
      <c r="H144" s="29"/>
      <c r="I144" s="29"/>
      <c r="J144" s="29"/>
      <c r="K144" s="29"/>
      <c r="L144" s="29"/>
    </row>
    <row r="145" spans="2:12" ht="15.75" customHeight="1">
      <c r="B145" s="46"/>
      <c r="G145" s="47"/>
      <c r="H145" s="29"/>
      <c r="I145" s="29"/>
      <c r="J145" s="29"/>
      <c r="K145" s="29"/>
      <c r="L145" s="29"/>
    </row>
    <row r="146" spans="2:12" ht="15.75" customHeight="1">
      <c r="B146" s="46"/>
      <c r="G146" s="47"/>
      <c r="H146" s="29"/>
      <c r="I146" s="29"/>
      <c r="J146" s="29"/>
      <c r="K146" s="29"/>
      <c r="L146" s="29"/>
    </row>
    <row r="147" spans="2:12" ht="15.75" customHeight="1">
      <c r="B147" s="46"/>
      <c r="G147" s="47"/>
      <c r="H147" s="29"/>
      <c r="I147" s="29"/>
      <c r="J147" s="29"/>
      <c r="K147" s="29"/>
      <c r="L147" s="29"/>
    </row>
    <row r="148" spans="2:12" ht="15.75" customHeight="1">
      <c r="B148" s="46"/>
      <c r="G148" s="47"/>
      <c r="H148" s="29"/>
      <c r="I148" s="29"/>
      <c r="J148" s="29"/>
      <c r="K148" s="29"/>
      <c r="L148" s="29"/>
    </row>
    <row r="149" spans="2:12" ht="15.75" customHeight="1">
      <c r="B149" s="46"/>
      <c r="G149" s="47"/>
      <c r="H149" s="29"/>
      <c r="I149" s="29"/>
      <c r="J149" s="29"/>
      <c r="K149" s="29"/>
      <c r="L149" s="29"/>
    </row>
    <row r="150" spans="2:12" ht="15.75" customHeight="1">
      <c r="B150" s="46"/>
      <c r="G150" s="47"/>
      <c r="H150" s="29"/>
      <c r="I150" s="29"/>
      <c r="J150" s="29"/>
      <c r="K150" s="29"/>
      <c r="L150" s="29"/>
    </row>
    <row r="151" spans="2:12" ht="15.75" customHeight="1">
      <c r="B151" s="46"/>
      <c r="G151" s="47"/>
      <c r="H151" s="29"/>
      <c r="I151" s="29"/>
      <c r="J151" s="29"/>
      <c r="K151" s="29"/>
      <c r="L151" s="29"/>
    </row>
    <row r="152" spans="2:12" ht="15.75" customHeight="1">
      <c r="B152" s="46"/>
      <c r="G152" s="47"/>
      <c r="H152" s="29"/>
      <c r="I152" s="29"/>
      <c r="J152" s="29"/>
      <c r="K152" s="29"/>
      <c r="L152" s="29"/>
    </row>
    <row r="153" spans="2:12" ht="15.75" customHeight="1">
      <c r="B153" s="46"/>
      <c r="G153" s="47"/>
      <c r="H153" s="29"/>
      <c r="I153" s="29"/>
      <c r="J153" s="29"/>
      <c r="K153" s="29"/>
      <c r="L153" s="29"/>
    </row>
    <row r="154" spans="2:12" ht="15.75" customHeight="1">
      <c r="B154" s="46"/>
      <c r="G154" s="47"/>
      <c r="H154" s="29"/>
      <c r="I154" s="29"/>
      <c r="J154" s="29"/>
      <c r="K154" s="29"/>
      <c r="L154" s="29"/>
    </row>
    <row r="155" spans="2:12" ht="15.75" customHeight="1">
      <c r="B155" s="46"/>
      <c r="G155" s="47"/>
      <c r="H155" s="29"/>
      <c r="I155" s="29"/>
      <c r="J155" s="29"/>
      <c r="K155" s="29"/>
      <c r="L155" s="29"/>
    </row>
    <row r="156" spans="2:12" ht="15.75" customHeight="1">
      <c r="B156" s="46"/>
      <c r="G156" s="47"/>
      <c r="H156" s="29"/>
      <c r="I156" s="29"/>
      <c r="J156" s="29"/>
      <c r="K156" s="29"/>
      <c r="L156" s="29"/>
    </row>
    <row r="157" spans="2:12" ht="15.75" customHeight="1">
      <c r="B157" s="46"/>
      <c r="G157" s="47"/>
      <c r="H157" s="29"/>
      <c r="I157" s="29"/>
      <c r="J157" s="29"/>
      <c r="K157" s="29"/>
      <c r="L157" s="29"/>
    </row>
    <row r="158" spans="2:12" ht="15.75" customHeight="1">
      <c r="B158" s="46"/>
      <c r="G158" s="47"/>
      <c r="H158" s="29"/>
      <c r="I158" s="29"/>
      <c r="J158" s="29"/>
      <c r="K158" s="29"/>
      <c r="L158" s="29"/>
    </row>
    <row r="159" spans="2:12" ht="15.75" customHeight="1">
      <c r="B159" s="46"/>
      <c r="G159" s="47"/>
      <c r="H159" s="29"/>
      <c r="I159" s="29"/>
      <c r="J159" s="29"/>
      <c r="K159" s="29"/>
      <c r="L159" s="29"/>
    </row>
    <row r="160" spans="2:12" ht="15.75" customHeight="1">
      <c r="B160" s="46"/>
      <c r="G160" s="47"/>
      <c r="H160" s="29"/>
      <c r="I160" s="29"/>
      <c r="J160" s="29"/>
      <c r="K160" s="29"/>
      <c r="L160" s="29"/>
    </row>
    <row r="161" spans="2:12" ht="15.75" customHeight="1">
      <c r="B161" s="46"/>
      <c r="G161" s="47"/>
      <c r="H161" s="29"/>
      <c r="I161" s="29"/>
      <c r="J161" s="29"/>
      <c r="K161" s="29"/>
      <c r="L161" s="29"/>
    </row>
    <row r="162" spans="2:12" ht="15.75" customHeight="1">
      <c r="B162" s="46"/>
      <c r="G162" s="47"/>
      <c r="H162" s="29"/>
      <c r="I162" s="29"/>
      <c r="J162" s="29"/>
      <c r="K162" s="29"/>
      <c r="L162" s="29"/>
    </row>
    <row r="163" spans="2:12" ht="15.75" customHeight="1">
      <c r="B163" s="46"/>
      <c r="G163" s="47"/>
      <c r="H163" s="29"/>
      <c r="I163" s="29"/>
      <c r="J163" s="29"/>
      <c r="K163" s="29"/>
      <c r="L163" s="29"/>
    </row>
    <row r="164" spans="2:12" ht="15.75" customHeight="1">
      <c r="B164" s="46"/>
      <c r="G164" s="47"/>
      <c r="H164" s="29"/>
      <c r="I164" s="29"/>
      <c r="J164" s="29"/>
      <c r="K164" s="29"/>
      <c r="L164" s="29"/>
    </row>
    <row r="165" spans="2:12" ht="15.75" customHeight="1">
      <c r="B165" s="46"/>
      <c r="G165" s="47"/>
      <c r="H165" s="29"/>
      <c r="I165" s="29"/>
      <c r="J165" s="29"/>
      <c r="K165" s="29"/>
      <c r="L165" s="29"/>
    </row>
    <row r="166" spans="2:12" ht="15.75" customHeight="1">
      <c r="B166" s="46"/>
      <c r="G166" s="47"/>
      <c r="H166" s="29"/>
      <c r="I166" s="29"/>
      <c r="J166" s="29"/>
      <c r="K166" s="29"/>
      <c r="L166" s="29"/>
    </row>
    <row r="167" spans="2:12" ht="15.75" customHeight="1">
      <c r="B167" s="46"/>
      <c r="G167" s="47"/>
      <c r="H167" s="29"/>
      <c r="I167" s="29"/>
      <c r="J167" s="29"/>
      <c r="K167" s="29"/>
      <c r="L167" s="29"/>
    </row>
    <row r="168" spans="2:12" ht="15.75" customHeight="1">
      <c r="B168" s="46"/>
      <c r="G168" s="47"/>
      <c r="H168" s="29"/>
      <c r="I168" s="29"/>
      <c r="J168" s="29"/>
      <c r="K168" s="29"/>
      <c r="L168" s="29"/>
    </row>
    <row r="169" spans="2:12" ht="15.75" customHeight="1">
      <c r="B169" s="46"/>
      <c r="G169" s="47"/>
      <c r="H169" s="29"/>
      <c r="I169" s="29"/>
      <c r="J169" s="29"/>
      <c r="K169" s="29"/>
      <c r="L169" s="29"/>
    </row>
    <row r="170" spans="2:12" ht="15.75" customHeight="1">
      <c r="B170" s="46"/>
      <c r="G170" s="47"/>
      <c r="H170" s="29"/>
      <c r="I170" s="29"/>
      <c r="J170" s="29"/>
      <c r="K170" s="29"/>
      <c r="L170" s="29"/>
    </row>
    <row r="171" spans="2:12" ht="15.75" customHeight="1">
      <c r="B171" s="46"/>
      <c r="G171" s="47"/>
      <c r="H171" s="29"/>
      <c r="I171" s="29"/>
      <c r="J171" s="29"/>
      <c r="K171" s="29"/>
      <c r="L171" s="29"/>
    </row>
    <row r="172" spans="2:12" ht="15.75" customHeight="1">
      <c r="B172" s="46"/>
      <c r="G172" s="47"/>
      <c r="H172" s="29"/>
      <c r="I172" s="29"/>
      <c r="J172" s="29"/>
      <c r="K172" s="29"/>
      <c r="L172" s="29"/>
    </row>
    <row r="173" spans="2:12" ht="15.75" customHeight="1">
      <c r="B173" s="46"/>
      <c r="G173" s="47"/>
      <c r="H173" s="29"/>
      <c r="I173" s="29"/>
      <c r="J173" s="29"/>
      <c r="K173" s="29"/>
      <c r="L173" s="29"/>
    </row>
    <row r="174" spans="2:12" ht="15.75" customHeight="1">
      <c r="B174" s="46"/>
      <c r="G174" s="47"/>
      <c r="H174" s="29"/>
      <c r="I174" s="29"/>
      <c r="J174" s="29"/>
      <c r="K174" s="29"/>
      <c r="L174" s="29"/>
    </row>
    <row r="175" spans="2:12" ht="15.75" customHeight="1">
      <c r="B175" s="46"/>
      <c r="G175" s="47"/>
      <c r="H175" s="29"/>
      <c r="I175" s="29"/>
      <c r="J175" s="29"/>
      <c r="K175" s="29"/>
      <c r="L175" s="29"/>
    </row>
    <row r="176" spans="2:12" ht="15.75" customHeight="1">
      <c r="B176" s="46"/>
      <c r="G176" s="47"/>
      <c r="H176" s="29"/>
      <c r="I176" s="29"/>
      <c r="J176" s="29"/>
      <c r="K176" s="29"/>
      <c r="L176" s="29"/>
    </row>
    <row r="177" spans="2:12" ht="15.75" customHeight="1">
      <c r="B177" s="46"/>
      <c r="G177" s="47"/>
      <c r="H177" s="29"/>
      <c r="I177" s="29"/>
      <c r="J177" s="29"/>
      <c r="K177" s="29"/>
      <c r="L177" s="29"/>
    </row>
    <row r="178" spans="2:12" ht="15.75" customHeight="1">
      <c r="B178" s="46"/>
      <c r="G178" s="47"/>
      <c r="H178" s="29"/>
      <c r="I178" s="29"/>
      <c r="J178" s="29"/>
      <c r="K178" s="29"/>
      <c r="L178" s="29"/>
    </row>
    <row r="179" spans="2:12" ht="15.75" customHeight="1">
      <c r="B179" s="46"/>
      <c r="G179" s="47"/>
      <c r="H179" s="29"/>
      <c r="I179" s="29"/>
      <c r="J179" s="29"/>
      <c r="K179" s="29"/>
      <c r="L179" s="29"/>
    </row>
    <row r="180" spans="2:12" ht="15.75" customHeight="1">
      <c r="B180" s="46"/>
      <c r="G180" s="47"/>
      <c r="H180" s="29"/>
      <c r="I180" s="29"/>
      <c r="J180" s="29"/>
      <c r="K180" s="29"/>
      <c r="L180" s="29"/>
    </row>
    <row r="181" spans="2:12" ht="15.75" customHeight="1">
      <c r="B181" s="46"/>
      <c r="G181" s="47"/>
      <c r="H181" s="29"/>
      <c r="I181" s="29"/>
      <c r="J181" s="29"/>
      <c r="K181" s="29"/>
      <c r="L181" s="29"/>
    </row>
    <row r="182" spans="2:12" ht="15.75" customHeight="1">
      <c r="B182" s="46"/>
      <c r="G182" s="47"/>
      <c r="H182" s="29"/>
      <c r="I182" s="29"/>
      <c r="J182" s="29"/>
      <c r="K182" s="29"/>
      <c r="L182" s="29"/>
    </row>
    <row r="183" spans="2:12" ht="15.75" customHeight="1">
      <c r="B183" s="46"/>
      <c r="G183" s="47"/>
      <c r="H183" s="29"/>
      <c r="I183" s="29"/>
      <c r="J183" s="29"/>
      <c r="K183" s="29"/>
      <c r="L183" s="29"/>
    </row>
    <row r="184" spans="2:12" ht="15.75" customHeight="1">
      <c r="B184" s="46"/>
      <c r="G184" s="47"/>
      <c r="H184" s="29"/>
      <c r="I184" s="29"/>
      <c r="J184" s="29"/>
      <c r="K184" s="29"/>
      <c r="L184" s="29"/>
    </row>
    <row r="185" spans="2:12" ht="15.75" customHeight="1">
      <c r="B185" s="46"/>
      <c r="G185" s="47"/>
      <c r="H185" s="29"/>
      <c r="I185" s="29"/>
      <c r="J185" s="29"/>
      <c r="K185" s="29"/>
      <c r="L185" s="29"/>
    </row>
    <row r="186" spans="2:12" ht="15.75" customHeight="1">
      <c r="B186" s="46"/>
      <c r="G186" s="47"/>
      <c r="H186" s="29"/>
      <c r="I186" s="29"/>
      <c r="J186" s="29"/>
      <c r="K186" s="29"/>
      <c r="L186" s="29"/>
    </row>
    <row r="187" spans="2:12" ht="15.75" customHeight="1">
      <c r="B187" s="46"/>
      <c r="G187" s="47"/>
      <c r="H187" s="29"/>
      <c r="I187" s="29"/>
      <c r="J187" s="29"/>
      <c r="K187" s="29"/>
      <c r="L187" s="29"/>
    </row>
    <row r="188" spans="2:12" ht="15.75" customHeight="1">
      <c r="B188" s="46"/>
      <c r="G188" s="47"/>
      <c r="H188" s="29"/>
      <c r="I188" s="29"/>
      <c r="J188" s="29"/>
      <c r="K188" s="29"/>
      <c r="L188" s="29"/>
    </row>
    <row r="189" spans="2:12" ht="15.75" customHeight="1">
      <c r="B189" s="46"/>
      <c r="G189" s="47"/>
      <c r="H189" s="29"/>
      <c r="I189" s="29"/>
      <c r="J189" s="29"/>
      <c r="K189" s="29"/>
      <c r="L189" s="29"/>
    </row>
    <row r="190" spans="2:12" ht="15.75" customHeight="1">
      <c r="B190" s="46"/>
      <c r="G190" s="47"/>
      <c r="H190" s="29"/>
      <c r="I190" s="29"/>
      <c r="J190" s="29"/>
      <c r="K190" s="29"/>
      <c r="L190" s="29"/>
    </row>
    <row r="191" spans="2:12" ht="15.75" customHeight="1">
      <c r="B191" s="46"/>
      <c r="G191" s="47"/>
      <c r="H191" s="29"/>
      <c r="I191" s="29"/>
      <c r="J191" s="29"/>
      <c r="K191" s="29"/>
      <c r="L191" s="29"/>
    </row>
    <row r="192" spans="2:12" ht="15.75" customHeight="1">
      <c r="B192" s="46"/>
      <c r="G192" s="47"/>
      <c r="H192" s="29"/>
      <c r="I192" s="29"/>
      <c r="J192" s="29"/>
      <c r="K192" s="29"/>
      <c r="L192" s="29"/>
    </row>
    <row r="193" spans="2:12" ht="15.75" customHeight="1">
      <c r="B193" s="46"/>
      <c r="G193" s="47"/>
      <c r="H193" s="29"/>
      <c r="I193" s="29"/>
      <c r="J193" s="29"/>
      <c r="K193" s="29"/>
      <c r="L193" s="29"/>
    </row>
    <row r="194" spans="2:12" ht="15.75" customHeight="1">
      <c r="B194" s="46"/>
      <c r="G194" s="47"/>
      <c r="H194" s="29"/>
      <c r="I194" s="29"/>
      <c r="J194" s="29"/>
      <c r="K194" s="29"/>
      <c r="L194" s="29"/>
    </row>
    <row r="195" spans="2:12" ht="15.75" customHeight="1">
      <c r="B195" s="46"/>
      <c r="G195" s="47"/>
      <c r="H195" s="29"/>
      <c r="I195" s="29"/>
      <c r="J195" s="29"/>
      <c r="K195" s="29"/>
      <c r="L195" s="29"/>
    </row>
    <row r="196" spans="2:12" ht="15.75" customHeight="1">
      <c r="B196" s="46"/>
      <c r="G196" s="47"/>
      <c r="H196" s="29"/>
      <c r="I196" s="29"/>
      <c r="J196" s="29"/>
      <c r="K196" s="29"/>
      <c r="L196" s="29"/>
    </row>
    <row r="197" spans="2:12" ht="15.75" customHeight="1">
      <c r="B197" s="46"/>
      <c r="G197" s="47"/>
      <c r="H197" s="29"/>
      <c r="I197" s="29"/>
      <c r="J197" s="29"/>
      <c r="K197" s="29"/>
      <c r="L197" s="29"/>
    </row>
    <row r="198" spans="2:12" ht="15.75" customHeight="1">
      <c r="B198" s="46"/>
      <c r="G198" s="47"/>
      <c r="H198" s="29"/>
      <c r="I198" s="29"/>
      <c r="J198" s="29"/>
      <c r="K198" s="29"/>
      <c r="L198" s="29"/>
    </row>
    <row r="199" spans="2:12" ht="15.75" customHeight="1">
      <c r="B199" s="46"/>
      <c r="G199" s="47"/>
      <c r="H199" s="29"/>
      <c r="I199" s="29"/>
      <c r="J199" s="29"/>
      <c r="K199" s="29"/>
      <c r="L199" s="29"/>
    </row>
    <row r="200" spans="2:12" ht="15.75" customHeight="1">
      <c r="B200" s="46"/>
      <c r="G200" s="47"/>
      <c r="H200" s="29"/>
      <c r="I200" s="29"/>
      <c r="J200" s="29"/>
      <c r="K200" s="29"/>
      <c r="L200" s="29"/>
    </row>
    <row r="201" spans="2:12" ht="15.75" customHeight="1">
      <c r="B201" s="46"/>
      <c r="G201" s="47"/>
      <c r="H201" s="29"/>
      <c r="I201" s="29"/>
      <c r="J201" s="29"/>
      <c r="K201" s="29"/>
      <c r="L201" s="29"/>
    </row>
    <row r="202" spans="2:12" ht="15.75" customHeight="1">
      <c r="B202" s="46"/>
      <c r="G202" s="47"/>
      <c r="H202" s="29"/>
      <c r="I202" s="29"/>
      <c r="J202" s="29"/>
      <c r="K202" s="29"/>
      <c r="L202" s="29"/>
    </row>
    <row r="203" spans="2:12" ht="15.75" customHeight="1">
      <c r="B203" s="46"/>
      <c r="G203" s="47"/>
      <c r="H203" s="29"/>
      <c r="I203" s="29"/>
      <c r="J203" s="29"/>
      <c r="K203" s="29"/>
      <c r="L203" s="29"/>
    </row>
    <row r="204" spans="2:12" ht="15.75" customHeight="1">
      <c r="B204" s="46"/>
      <c r="G204" s="47"/>
      <c r="H204" s="29"/>
      <c r="I204" s="29"/>
      <c r="J204" s="29"/>
      <c r="K204" s="29"/>
      <c r="L204" s="29"/>
    </row>
    <row r="205" spans="2:12" ht="15.75" customHeight="1">
      <c r="B205" s="46"/>
      <c r="G205" s="47"/>
      <c r="H205" s="29"/>
      <c r="I205" s="29"/>
      <c r="J205" s="29"/>
      <c r="K205" s="29"/>
      <c r="L205" s="29"/>
    </row>
    <row r="206" spans="2:12" ht="15.75" customHeight="1">
      <c r="B206" s="46"/>
      <c r="G206" s="47"/>
      <c r="H206" s="29"/>
      <c r="I206" s="29"/>
      <c r="J206" s="29"/>
      <c r="K206" s="29"/>
      <c r="L206" s="29"/>
    </row>
    <row r="207" spans="2:12" ht="15.75" customHeight="1">
      <c r="B207" s="46"/>
      <c r="G207" s="47"/>
      <c r="H207" s="29"/>
      <c r="I207" s="29"/>
      <c r="J207" s="29"/>
      <c r="K207" s="29"/>
      <c r="L207" s="29"/>
    </row>
    <row r="208" spans="2:12" ht="15.75" customHeight="1">
      <c r="B208" s="46"/>
      <c r="G208" s="47"/>
      <c r="H208" s="29"/>
      <c r="I208" s="29"/>
      <c r="J208" s="29"/>
      <c r="K208" s="29"/>
      <c r="L208" s="29"/>
    </row>
    <row r="209" spans="2:12" ht="15.75" customHeight="1">
      <c r="B209" s="46"/>
      <c r="G209" s="47"/>
      <c r="H209" s="29"/>
      <c r="I209" s="29"/>
      <c r="J209" s="29"/>
      <c r="K209" s="29"/>
      <c r="L209" s="29"/>
    </row>
    <row r="210" spans="2:12" ht="15.75" customHeight="1">
      <c r="B210" s="46"/>
      <c r="G210" s="47"/>
      <c r="H210" s="29"/>
      <c r="I210" s="29"/>
      <c r="J210" s="29"/>
      <c r="K210" s="29"/>
      <c r="L210" s="29"/>
    </row>
    <row r="211" spans="2:12" ht="15.75" customHeight="1">
      <c r="B211" s="46"/>
      <c r="G211" s="47"/>
      <c r="H211" s="29"/>
      <c r="I211" s="29"/>
      <c r="J211" s="29"/>
      <c r="K211" s="29"/>
      <c r="L211" s="29"/>
    </row>
    <row r="212" spans="2:12" ht="15.75" customHeight="1">
      <c r="B212" s="46"/>
      <c r="G212" s="47"/>
      <c r="H212" s="29"/>
      <c r="I212" s="29"/>
      <c r="J212" s="29"/>
      <c r="K212" s="29"/>
      <c r="L212" s="29"/>
    </row>
    <row r="213" spans="2:12" ht="15.75" customHeight="1">
      <c r="B213" s="46"/>
      <c r="G213" s="47"/>
      <c r="H213" s="29"/>
      <c r="I213" s="29"/>
      <c r="J213" s="29"/>
      <c r="K213" s="29"/>
      <c r="L213" s="29"/>
    </row>
    <row r="214" spans="2:12" ht="15.75" customHeight="1">
      <c r="B214" s="46"/>
      <c r="G214" s="47"/>
      <c r="H214" s="29"/>
      <c r="I214" s="29"/>
      <c r="J214" s="29"/>
      <c r="K214" s="29"/>
      <c r="L214" s="29"/>
    </row>
    <row r="215" spans="2:12" ht="15.75" customHeight="1">
      <c r="B215" s="46"/>
      <c r="G215" s="47"/>
      <c r="H215" s="29"/>
      <c r="I215" s="29"/>
      <c r="J215" s="29"/>
      <c r="K215" s="29"/>
      <c r="L215" s="29"/>
    </row>
    <row r="216" spans="2:12" ht="15.75" customHeight="1">
      <c r="B216" s="46"/>
      <c r="G216" s="47"/>
      <c r="H216" s="29"/>
      <c r="I216" s="29"/>
      <c r="J216" s="29"/>
      <c r="K216" s="29"/>
      <c r="L216" s="29"/>
    </row>
    <row r="217" spans="2:12" ht="15.75" customHeight="1">
      <c r="B217" s="46"/>
      <c r="G217" s="47"/>
      <c r="H217" s="29"/>
      <c r="I217" s="29"/>
      <c r="J217" s="29"/>
      <c r="K217" s="29"/>
      <c r="L217" s="29"/>
    </row>
    <row r="218" spans="2:12" ht="15.75" customHeight="1">
      <c r="B218" s="46"/>
      <c r="G218" s="47"/>
      <c r="H218" s="29"/>
      <c r="I218" s="29"/>
      <c r="J218" s="29"/>
      <c r="K218" s="29"/>
      <c r="L218" s="29"/>
    </row>
    <row r="219" spans="2:12" ht="15.75" customHeight="1">
      <c r="B219" s="46"/>
      <c r="G219" s="47"/>
      <c r="H219" s="29"/>
      <c r="I219" s="29"/>
      <c r="J219" s="29"/>
      <c r="K219" s="29"/>
      <c r="L219" s="29"/>
    </row>
    <row r="220" spans="2:12" ht="15.75" customHeight="1">
      <c r="B220" s="46"/>
      <c r="G220" s="47"/>
      <c r="H220" s="29"/>
      <c r="I220" s="29"/>
      <c r="J220" s="29"/>
      <c r="K220" s="29"/>
      <c r="L220" s="29"/>
    </row>
    <row r="221" spans="2:12" ht="15.75" customHeight="1">
      <c r="B221" s="46"/>
      <c r="G221" s="47"/>
      <c r="H221" s="29"/>
      <c r="I221" s="29"/>
      <c r="J221" s="29"/>
      <c r="K221" s="29"/>
      <c r="L221" s="29"/>
    </row>
    <row r="222" spans="2:12" ht="15.75" customHeight="1">
      <c r="B222" s="46"/>
      <c r="G222" s="47"/>
      <c r="H222" s="29"/>
      <c r="I222" s="29"/>
      <c r="J222" s="29"/>
      <c r="K222" s="29"/>
      <c r="L222" s="29"/>
    </row>
    <row r="223" spans="2:12" ht="15.75" customHeight="1">
      <c r="B223" s="46"/>
      <c r="G223" s="47"/>
      <c r="H223" s="29"/>
      <c r="I223" s="29"/>
      <c r="J223" s="29"/>
      <c r="K223" s="29"/>
      <c r="L223" s="29"/>
    </row>
    <row r="224" spans="2:12" ht="15.75" customHeight="1">
      <c r="B224" s="46"/>
      <c r="G224" s="47"/>
      <c r="H224" s="29"/>
      <c r="I224" s="29"/>
      <c r="J224" s="29"/>
      <c r="K224" s="29"/>
      <c r="L224" s="29"/>
    </row>
    <row r="225" spans="2:12" ht="15.75" customHeight="1">
      <c r="B225" s="46"/>
      <c r="G225" s="47"/>
      <c r="H225" s="29"/>
      <c r="I225" s="29"/>
      <c r="J225" s="29"/>
      <c r="K225" s="29"/>
      <c r="L225" s="29"/>
    </row>
    <row r="226" spans="2:12" ht="15.75" customHeight="1">
      <c r="B226" s="46"/>
      <c r="G226" s="47"/>
      <c r="H226" s="29"/>
      <c r="I226" s="29"/>
      <c r="J226" s="29"/>
      <c r="K226" s="29"/>
      <c r="L226" s="29"/>
    </row>
    <row r="227" spans="2:12" ht="15.75" customHeight="1">
      <c r="B227" s="46"/>
      <c r="G227" s="47"/>
      <c r="H227" s="29"/>
      <c r="I227" s="29"/>
      <c r="J227" s="29"/>
      <c r="K227" s="29"/>
      <c r="L227" s="29"/>
    </row>
    <row r="228" spans="2:12" ht="15.75" customHeight="1">
      <c r="B228" s="46"/>
      <c r="G228" s="47"/>
      <c r="H228" s="29"/>
      <c r="I228" s="29"/>
      <c r="J228" s="29"/>
      <c r="K228" s="29"/>
      <c r="L228" s="29"/>
    </row>
    <row r="229" spans="2:12" ht="15.75" customHeight="1">
      <c r="B229" s="46"/>
      <c r="G229" s="47"/>
      <c r="H229" s="29"/>
      <c r="I229" s="29"/>
      <c r="J229" s="29"/>
      <c r="K229" s="29"/>
      <c r="L229" s="29"/>
    </row>
    <row r="230" spans="2:12" ht="15.75" customHeight="1">
      <c r="B230" s="46"/>
      <c r="G230" s="47"/>
      <c r="H230" s="29"/>
      <c r="I230" s="29"/>
      <c r="J230" s="29"/>
      <c r="K230" s="29"/>
      <c r="L230" s="29"/>
    </row>
    <row r="231" spans="2:12" ht="15.75" customHeight="1">
      <c r="B231" s="46"/>
      <c r="G231" s="47"/>
      <c r="H231" s="29"/>
      <c r="I231" s="29"/>
      <c r="J231" s="29"/>
      <c r="K231" s="29"/>
      <c r="L231" s="29"/>
    </row>
    <row r="232" spans="2:12" ht="15.75" customHeight="1">
      <c r="B232" s="46"/>
      <c r="G232" s="47"/>
      <c r="H232" s="29"/>
      <c r="I232" s="29"/>
      <c r="J232" s="29"/>
      <c r="K232" s="29"/>
      <c r="L232" s="29"/>
    </row>
    <row r="233" spans="2:12" ht="15.75" customHeight="1">
      <c r="B233" s="46"/>
      <c r="G233" s="47"/>
      <c r="H233" s="29"/>
      <c r="I233" s="29"/>
      <c r="J233" s="29"/>
      <c r="K233" s="29"/>
      <c r="L233" s="29"/>
    </row>
    <row r="234" spans="2:12" ht="15.75" customHeight="1">
      <c r="B234" s="46"/>
      <c r="G234" s="47"/>
      <c r="H234" s="29"/>
      <c r="I234" s="29"/>
      <c r="J234" s="29"/>
      <c r="K234" s="29"/>
      <c r="L234" s="29"/>
    </row>
    <row r="235" spans="2:12" ht="15.75" customHeight="1">
      <c r="B235" s="46"/>
      <c r="G235" s="47"/>
      <c r="H235" s="29"/>
      <c r="I235" s="29"/>
      <c r="J235" s="29"/>
      <c r="K235" s="29"/>
      <c r="L235" s="29"/>
    </row>
    <row r="236" spans="2:12" ht="15.75" customHeight="1">
      <c r="B236" s="46"/>
      <c r="G236" s="47"/>
      <c r="H236" s="29"/>
      <c r="I236" s="29"/>
      <c r="J236" s="29"/>
      <c r="K236" s="29"/>
      <c r="L236" s="29"/>
    </row>
    <row r="237" spans="2:12" ht="15.75" customHeight="1">
      <c r="B237" s="46"/>
      <c r="G237" s="47"/>
      <c r="H237" s="29"/>
      <c r="I237" s="29"/>
      <c r="J237" s="29"/>
      <c r="K237" s="29"/>
      <c r="L237" s="29"/>
    </row>
    <row r="238" spans="2:12" ht="15.75" customHeight="1">
      <c r="B238" s="46"/>
      <c r="G238" s="47"/>
      <c r="H238" s="29"/>
      <c r="I238" s="29"/>
      <c r="J238" s="29"/>
      <c r="K238" s="29"/>
      <c r="L238" s="29"/>
    </row>
    <row r="239" spans="2:12" ht="15.75" customHeight="1">
      <c r="B239" s="46"/>
      <c r="G239" s="47"/>
      <c r="H239" s="29"/>
      <c r="I239" s="29"/>
      <c r="J239" s="29"/>
      <c r="K239" s="29"/>
      <c r="L239" s="29"/>
    </row>
    <row r="240" spans="2:12" ht="15.75" customHeight="1">
      <c r="B240" s="46"/>
      <c r="G240" s="47"/>
      <c r="H240" s="29"/>
      <c r="I240" s="29"/>
      <c r="J240" s="29"/>
      <c r="K240" s="29"/>
      <c r="L240" s="29"/>
    </row>
    <row r="241" spans="2:12" ht="15.75" customHeight="1">
      <c r="B241" s="46"/>
      <c r="G241" s="47"/>
      <c r="H241" s="29"/>
      <c r="I241" s="29"/>
      <c r="J241" s="29"/>
      <c r="K241" s="29"/>
      <c r="L241" s="29"/>
    </row>
    <row r="242" spans="2:12" ht="15.75" customHeight="1">
      <c r="B242" s="46"/>
      <c r="G242" s="47"/>
      <c r="H242" s="29"/>
      <c r="I242" s="29"/>
      <c r="J242" s="29"/>
      <c r="K242" s="29"/>
      <c r="L242" s="29"/>
    </row>
    <row r="243" spans="2:12" ht="15.75" customHeight="1">
      <c r="B243" s="46"/>
      <c r="G243" s="47"/>
      <c r="H243" s="29"/>
      <c r="I243" s="29"/>
      <c r="J243" s="29"/>
      <c r="K243" s="29"/>
      <c r="L243" s="29"/>
    </row>
    <row r="244" spans="2:12" ht="15.75" customHeight="1">
      <c r="B244" s="46"/>
      <c r="G244" s="47"/>
      <c r="H244" s="29"/>
      <c r="I244" s="29"/>
      <c r="J244" s="29"/>
      <c r="K244" s="29"/>
      <c r="L244" s="29"/>
    </row>
    <row r="245" spans="2:12" ht="15.75" customHeight="1">
      <c r="B245" s="46"/>
      <c r="G245" s="47"/>
      <c r="H245" s="29"/>
      <c r="I245" s="29"/>
      <c r="J245" s="29"/>
      <c r="K245" s="29"/>
      <c r="L245" s="29"/>
    </row>
    <row r="246" spans="2:12" ht="15.75" customHeight="1">
      <c r="B246" s="46"/>
      <c r="G246" s="47"/>
      <c r="H246" s="29"/>
      <c r="I246" s="29"/>
      <c r="J246" s="29"/>
      <c r="K246" s="29"/>
      <c r="L246" s="29"/>
    </row>
    <row r="247" spans="2:12" ht="15.75" customHeight="1">
      <c r="B247" s="46"/>
      <c r="G247" s="47"/>
      <c r="H247" s="29"/>
      <c r="I247" s="29"/>
      <c r="J247" s="29"/>
      <c r="K247" s="29"/>
      <c r="L247" s="29"/>
    </row>
    <row r="248" spans="2:12" ht="15.75" customHeight="1">
      <c r="B248" s="46"/>
      <c r="G248" s="47"/>
      <c r="H248" s="29"/>
      <c r="I248" s="29"/>
      <c r="J248" s="29"/>
      <c r="K248" s="29"/>
      <c r="L248" s="29"/>
    </row>
    <row r="249" spans="2:12" ht="15.75" customHeight="1">
      <c r="B249" s="46"/>
      <c r="G249" s="47"/>
      <c r="H249" s="29"/>
      <c r="I249" s="29"/>
      <c r="J249" s="29"/>
      <c r="K249" s="29"/>
      <c r="L249" s="29"/>
    </row>
    <row r="250" spans="2:12" ht="15.75" customHeight="1">
      <c r="B250" s="46"/>
      <c r="G250" s="47"/>
      <c r="H250" s="29"/>
      <c r="I250" s="29"/>
      <c r="J250" s="29"/>
      <c r="K250" s="29"/>
      <c r="L250" s="29"/>
    </row>
    <row r="251" spans="2:12" ht="15.75" customHeight="1">
      <c r="B251" s="46"/>
      <c r="G251" s="47"/>
      <c r="H251" s="29"/>
      <c r="I251" s="29"/>
      <c r="J251" s="29"/>
      <c r="K251" s="29"/>
      <c r="L251" s="29"/>
    </row>
    <row r="252" spans="2:12" ht="15.75" customHeight="1">
      <c r="B252" s="46"/>
      <c r="G252" s="47"/>
      <c r="H252" s="29"/>
      <c r="I252" s="29"/>
      <c r="J252" s="29"/>
      <c r="K252" s="29"/>
      <c r="L252" s="29"/>
    </row>
    <row r="253" spans="2:12" ht="15.75" customHeight="1">
      <c r="B253" s="46"/>
      <c r="G253" s="47"/>
      <c r="H253" s="29"/>
      <c r="I253" s="29"/>
      <c r="J253" s="29"/>
      <c r="K253" s="29"/>
      <c r="L253" s="29"/>
    </row>
    <row r="254" spans="2:12" ht="15.75" customHeight="1">
      <c r="B254" s="46"/>
      <c r="G254" s="47"/>
      <c r="H254" s="29"/>
      <c r="I254" s="29"/>
      <c r="J254" s="29"/>
      <c r="K254" s="29"/>
      <c r="L254" s="29"/>
    </row>
    <row r="255" spans="2:12" ht="15.75" customHeight="1">
      <c r="B255" s="46"/>
      <c r="G255" s="47"/>
      <c r="H255" s="29"/>
      <c r="I255" s="29"/>
      <c r="J255" s="29"/>
      <c r="K255" s="29"/>
      <c r="L255" s="29"/>
    </row>
    <row r="256" spans="2:12" ht="15.75" customHeight="1">
      <c r="B256" s="46"/>
      <c r="G256" s="47"/>
      <c r="H256" s="29"/>
      <c r="I256" s="29"/>
      <c r="J256" s="29"/>
      <c r="K256" s="29"/>
      <c r="L256" s="29"/>
    </row>
    <row r="257" spans="2:12" ht="15.75" customHeight="1">
      <c r="B257" s="46"/>
      <c r="G257" s="47"/>
      <c r="H257" s="29"/>
      <c r="I257" s="29"/>
      <c r="J257" s="29"/>
      <c r="K257" s="29"/>
      <c r="L257" s="29"/>
    </row>
    <row r="258" spans="2:12" ht="15.75" customHeight="1">
      <c r="B258" s="46"/>
      <c r="G258" s="47"/>
      <c r="H258" s="29"/>
      <c r="I258" s="29"/>
      <c r="J258" s="29"/>
      <c r="K258" s="29"/>
      <c r="L258" s="29"/>
    </row>
    <row r="259" spans="2:12" ht="15.75" customHeight="1">
      <c r="B259" s="46"/>
      <c r="G259" s="47"/>
      <c r="H259" s="29"/>
      <c r="I259" s="29"/>
      <c r="J259" s="29"/>
      <c r="K259" s="29"/>
      <c r="L259" s="29"/>
    </row>
    <row r="260" spans="2:12" ht="15.75" customHeight="1">
      <c r="B260" s="46"/>
      <c r="G260" s="47"/>
      <c r="H260" s="29"/>
      <c r="I260" s="29"/>
      <c r="J260" s="29"/>
      <c r="K260" s="29"/>
      <c r="L260" s="29"/>
    </row>
    <row r="261" spans="2:12" ht="15.75" customHeight="1">
      <c r="B261" s="46"/>
      <c r="G261" s="47"/>
      <c r="H261" s="29"/>
      <c r="I261" s="29"/>
      <c r="J261" s="29"/>
      <c r="K261" s="29"/>
      <c r="L261" s="29"/>
    </row>
    <row r="262" spans="2:12" ht="15.75" customHeight="1">
      <c r="B262" s="46"/>
      <c r="G262" s="47"/>
      <c r="H262" s="29"/>
      <c r="I262" s="29"/>
      <c r="J262" s="29"/>
      <c r="K262" s="29"/>
      <c r="L262" s="29"/>
    </row>
    <row r="263" spans="2:12" ht="15.75" customHeight="1">
      <c r="B263" s="46"/>
      <c r="G263" s="47"/>
      <c r="H263" s="29"/>
      <c r="I263" s="29"/>
      <c r="J263" s="29"/>
      <c r="K263" s="29"/>
      <c r="L263" s="29"/>
    </row>
    <row r="264" spans="2:12" ht="15.75" customHeight="1">
      <c r="B264" s="46"/>
      <c r="G264" s="47"/>
      <c r="H264" s="29"/>
      <c r="I264" s="29"/>
      <c r="J264" s="29"/>
      <c r="K264" s="29"/>
      <c r="L264" s="29"/>
    </row>
    <row r="265" spans="2:12" ht="15.75" customHeight="1">
      <c r="B265" s="46"/>
      <c r="G265" s="47"/>
      <c r="H265" s="29"/>
      <c r="I265" s="29"/>
      <c r="J265" s="29"/>
      <c r="K265" s="29"/>
      <c r="L265" s="29"/>
    </row>
    <row r="266" spans="2:12" ht="15.75" customHeight="1">
      <c r="B266" s="46"/>
      <c r="G266" s="47"/>
      <c r="H266" s="29"/>
      <c r="I266" s="29"/>
      <c r="J266" s="29"/>
      <c r="K266" s="29"/>
      <c r="L266" s="29"/>
    </row>
    <row r="267" spans="2:12" ht="15.75" customHeight="1">
      <c r="B267" s="46"/>
      <c r="G267" s="47"/>
      <c r="H267" s="29"/>
      <c r="I267" s="29"/>
      <c r="J267" s="29"/>
      <c r="K267" s="29"/>
      <c r="L267" s="29"/>
    </row>
    <row r="268" spans="2:12" ht="15.75" customHeight="1">
      <c r="B268" s="46"/>
      <c r="G268" s="47"/>
      <c r="H268" s="29"/>
      <c r="I268" s="29"/>
      <c r="J268" s="29"/>
      <c r="K268" s="29"/>
      <c r="L268" s="29"/>
    </row>
    <row r="269" spans="2:12" ht="15.75" customHeight="1">
      <c r="B269" s="46"/>
      <c r="G269" s="47"/>
      <c r="H269" s="29"/>
      <c r="I269" s="29"/>
      <c r="J269" s="29"/>
      <c r="K269" s="29"/>
      <c r="L269" s="29"/>
    </row>
    <row r="270" spans="2:12" ht="15.75" customHeight="1">
      <c r="B270" s="46"/>
      <c r="G270" s="47"/>
      <c r="H270" s="29"/>
      <c r="I270" s="29"/>
      <c r="J270" s="29"/>
      <c r="K270" s="29"/>
      <c r="L270" s="29"/>
    </row>
    <row r="271" spans="2:12" ht="15.75" customHeight="1">
      <c r="B271" s="46"/>
      <c r="G271" s="47"/>
      <c r="H271" s="29"/>
      <c r="I271" s="29"/>
      <c r="J271" s="29"/>
      <c r="K271" s="29"/>
      <c r="L271" s="29"/>
    </row>
    <row r="272" spans="2:12" ht="15.75" customHeight="1">
      <c r="B272" s="46"/>
      <c r="G272" s="47"/>
      <c r="H272" s="29"/>
      <c r="I272" s="29"/>
      <c r="J272" s="29"/>
      <c r="K272" s="29"/>
      <c r="L272" s="29"/>
    </row>
    <row r="273" spans="2:12" ht="15.75" customHeight="1">
      <c r="B273" s="46"/>
      <c r="G273" s="47"/>
      <c r="H273" s="29"/>
      <c r="I273" s="29"/>
      <c r="J273" s="29"/>
      <c r="K273" s="29"/>
      <c r="L273" s="29"/>
    </row>
    <row r="274" spans="2:12" ht="15.75" customHeight="1">
      <c r="B274" s="46"/>
      <c r="G274" s="47"/>
      <c r="H274" s="29"/>
      <c r="I274" s="29"/>
      <c r="J274" s="29"/>
      <c r="K274" s="29"/>
      <c r="L274" s="29"/>
    </row>
    <row r="275" spans="2:12" ht="15.75" customHeight="1">
      <c r="B275" s="46"/>
      <c r="G275" s="47"/>
      <c r="H275" s="29"/>
      <c r="I275" s="29"/>
      <c r="J275" s="29"/>
      <c r="K275" s="29"/>
      <c r="L275" s="29"/>
    </row>
    <row r="276" spans="2:12" ht="15.75" customHeight="1">
      <c r="B276" s="46"/>
      <c r="G276" s="47"/>
      <c r="H276" s="29"/>
      <c r="I276" s="29"/>
      <c r="J276" s="29"/>
      <c r="K276" s="29"/>
      <c r="L276" s="29"/>
    </row>
    <row r="277" spans="2:12" ht="15.75" customHeight="1">
      <c r="B277" s="46"/>
      <c r="G277" s="47"/>
      <c r="H277" s="29"/>
      <c r="I277" s="29"/>
      <c r="J277" s="29"/>
      <c r="K277" s="29"/>
      <c r="L277" s="29"/>
    </row>
    <row r="278" spans="2:12" ht="15.75" customHeight="1">
      <c r="B278" s="46"/>
      <c r="G278" s="47"/>
      <c r="H278" s="29"/>
      <c r="I278" s="29"/>
      <c r="J278" s="29"/>
      <c r="K278" s="29"/>
      <c r="L278" s="29"/>
    </row>
    <row r="279" spans="2:12" ht="15.75" customHeight="1">
      <c r="B279" s="46"/>
      <c r="G279" s="47"/>
      <c r="H279" s="29"/>
      <c r="I279" s="29"/>
      <c r="J279" s="29"/>
      <c r="K279" s="29"/>
      <c r="L279" s="29"/>
    </row>
    <row r="280" spans="2:12" ht="15.75" customHeight="1">
      <c r="B280" s="46"/>
      <c r="G280" s="47"/>
      <c r="H280" s="29"/>
      <c r="I280" s="29"/>
      <c r="J280" s="29"/>
      <c r="K280" s="29"/>
      <c r="L280" s="29"/>
    </row>
    <row r="281" spans="2:12" ht="15.75" customHeight="1">
      <c r="B281" s="46"/>
      <c r="G281" s="47"/>
      <c r="H281" s="29"/>
      <c r="I281" s="29"/>
      <c r="J281" s="29"/>
      <c r="K281" s="29"/>
      <c r="L281" s="29"/>
    </row>
    <row r="282" spans="2:12" ht="15.75" customHeight="1">
      <c r="B282" s="46"/>
      <c r="G282" s="47"/>
      <c r="H282" s="29"/>
      <c r="I282" s="29"/>
      <c r="J282" s="29"/>
      <c r="K282" s="29"/>
      <c r="L282" s="29"/>
    </row>
    <row r="283" spans="2:12" ht="15.75" customHeight="1">
      <c r="B283" s="46"/>
      <c r="G283" s="47"/>
      <c r="H283" s="29"/>
      <c r="I283" s="29"/>
      <c r="J283" s="29"/>
      <c r="K283" s="29"/>
      <c r="L283" s="29"/>
    </row>
    <row r="284" spans="2:12" ht="15.75" customHeight="1">
      <c r="B284" s="46"/>
      <c r="G284" s="47"/>
      <c r="H284" s="29"/>
      <c r="I284" s="29"/>
      <c r="J284" s="29"/>
      <c r="K284" s="29"/>
      <c r="L284" s="29"/>
    </row>
    <row r="285" spans="2:12" ht="15.75" customHeight="1">
      <c r="B285" s="46"/>
      <c r="G285" s="47"/>
      <c r="H285" s="29"/>
      <c r="I285" s="29"/>
      <c r="J285" s="29"/>
      <c r="K285" s="29"/>
      <c r="L285" s="29"/>
    </row>
    <row r="286" spans="2:12" ht="15.75" customHeight="1">
      <c r="B286" s="46"/>
      <c r="G286" s="47"/>
      <c r="H286" s="29"/>
      <c r="I286" s="29"/>
      <c r="J286" s="29"/>
      <c r="K286" s="29"/>
      <c r="L286" s="29"/>
    </row>
    <row r="287" spans="2:12" ht="15.75" customHeight="1">
      <c r="B287" s="46"/>
      <c r="G287" s="47"/>
      <c r="H287" s="29"/>
      <c r="I287" s="29"/>
      <c r="J287" s="29"/>
      <c r="K287" s="29"/>
      <c r="L287" s="29"/>
    </row>
    <row r="288" spans="2:12" ht="15.75" customHeight="1">
      <c r="B288" s="46"/>
      <c r="G288" s="47"/>
      <c r="H288" s="29"/>
      <c r="I288" s="29"/>
      <c r="J288" s="29"/>
      <c r="K288" s="29"/>
      <c r="L288" s="29"/>
    </row>
    <row r="289" spans="2:12" ht="15.75" customHeight="1">
      <c r="B289" s="46"/>
      <c r="G289" s="47"/>
      <c r="H289" s="29"/>
      <c r="I289" s="29"/>
      <c r="J289" s="29"/>
      <c r="K289" s="29"/>
      <c r="L289" s="29"/>
    </row>
    <row r="290" spans="2:12" ht="15.75" customHeight="1">
      <c r="B290" s="46"/>
      <c r="G290" s="47"/>
      <c r="H290" s="29"/>
      <c r="I290" s="29"/>
      <c r="J290" s="29"/>
      <c r="K290" s="29"/>
      <c r="L290" s="29"/>
    </row>
    <row r="291" spans="2:12" ht="15.75" customHeight="1">
      <c r="B291" s="46"/>
      <c r="G291" s="47"/>
      <c r="H291" s="29"/>
      <c r="I291" s="29"/>
      <c r="J291" s="29"/>
      <c r="K291" s="29"/>
      <c r="L291" s="29"/>
    </row>
    <row r="292" spans="2:12" ht="15.75" customHeight="1">
      <c r="B292" s="46"/>
      <c r="G292" s="47"/>
      <c r="H292" s="29"/>
      <c r="I292" s="29"/>
      <c r="J292" s="29"/>
      <c r="K292" s="29"/>
      <c r="L292" s="29"/>
    </row>
    <row r="293" spans="2:12" ht="15.75" customHeight="1">
      <c r="B293" s="46"/>
      <c r="G293" s="47"/>
      <c r="H293" s="29"/>
      <c r="I293" s="29"/>
      <c r="J293" s="29"/>
      <c r="K293" s="29"/>
      <c r="L293" s="29"/>
    </row>
    <row r="294" spans="2:12" ht="15.75" customHeight="1">
      <c r="B294" s="46"/>
      <c r="G294" s="47"/>
      <c r="H294" s="29"/>
      <c r="I294" s="29"/>
      <c r="J294" s="29"/>
      <c r="K294" s="29"/>
      <c r="L294" s="29"/>
    </row>
    <row r="295" spans="2:12" ht="15.75" customHeight="1">
      <c r="B295" s="46"/>
      <c r="G295" s="47"/>
      <c r="H295" s="29"/>
      <c r="I295" s="29"/>
      <c r="J295" s="29"/>
      <c r="K295" s="29"/>
      <c r="L295" s="29"/>
    </row>
    <row r="296" spans="2:12" ht="15.75" customHeight="1">
      <c r="B296" s="46"/>
      <c r="G296" s="47"/>
      <c r="H296" s="29"/>
      <c r="I296" s="29"/>
      <c r="J296" s="29"/>
      <c r="K296" s="29"/>
      <c r="L296" s="29"/>
    </row>
    <row r="297" spans="2:12" ht="15.75" customHeight="1">
      <c r="B297" s="46"/>
      <c r="G297" s="47"/>
      <c r="H297" s="29"/>
      <c r="I297" s="29"/>
      <c r="J297" s="29"/>
      <c r="K297" s="29"/>
      <c r="L297" s="29"/>
    </row>
    <row r="298" spans="2:12" ht="15.75" customHeight="1">
      <c r="B298" s="46"/>
      <c r="G298" s="47"/>
      <c r="H298" s="29"/>
      <c r="I298" s="29"/>
      <c r="J298" s="29"/>
      <c r="K298" s="29"/>
      <c r="L298" s="29"/>
    </row>
    <row r="299" spans="2:12" ht="15.75" customHeight="1">
      <c r="B299" s="46"/>
      <c r="G299" s="47"/>
      <c r="H299" s="29"/>
      <c r="I299" s="29"/>
      <c r="J299" s="29"/>
      <c r="K299" s="29"/>
      <c r="L299" s="29"/>
    </row>
    <row r="300" spans="2:12" ht="15.75" customHeight="1">
      <c r="B300" s="46"/>
      <c r="G300" s="47"/>
      <c r="H300" s="29"/>
      <c r="I300" s="29"/>
      <c r="J300" s="29"/>
      <c r="K300" s="29"/>
      <c r="L300" s="29"/>
    </row>
    <row r="301" spans="2:12" ht="15.75" customHeight="1">
      <c r="B301" s="46"/>
      <c r="G301" s="47"/>
      <c r="H301" s="29"/>
      <c r="I301" s="29"/>
      <c r="J301" s="29"/>
      <c r="K301" s="29"/>
      <c r="L301" s="29"/>
    </row>
    <row r="302" spans="2:12" ht="15.75" customHeight="1">
      <c r="B302" s="46"/>
      <c r="G302" s="47"/>
      <c r="H302" s="29"/>
      <c r="I302" s="29"/>
      <c r="J302" s="29"/>
      <c r="K302" s="29"/>
      <c r="L302" s="29"/>
    </row>
    <row r="303" spans="2:12" ht="15.75" customHeight="1">
      <c r="B303" s="46"/>
      <c r="G303" s="47"/>
      <c r="H303" s="29"/>
      <c r="I303" s="29"/>
      <c r="J303" s="29"/>
      <c r="K303" s="29"/>
      <c r="L303" s="29"/>
    </row>
    <row r="304" spans="2:12" ht="15.75" customHeight="1">
      <c r="B304" s="46"/>
      <c r="G304" s="47"/>
      <c r="H304" s="29"/>
      <c r="I304" s="29"/>
      <c r="J304" s="29"/>
      <c r="K304" s="29"/>
      <c r="L304" s="29"/>
    </row>
    <row r="305" spans="2:12" ht="15.75" customHeight="1">
      <c r="B305" s="46"/>
      <c r="G305" s="47"/>
      <c r="H305" s="29"/>
      <c r="I305" s="29"/>
      <c r="J305" s="29"/>
      <c r="K305" s="29"/>
      <c r="L305" s="29"/>
    </row>
    <row r="306" spans="2:12" ht="15.75" customHeight="1">
      <c r="B306" s="46"/>
      <c r="G306" s="47"/>
      <c r="H306" s="29"/>
      <c r="I306" s="29"/>
      <c r="J306" s="29"/>
      <c r="K306" s="29"/>
      <c r="L306" s="29"/>
    </row>
    <row r="307" spans="2:12" ht="15.75" customHeight="1">
      <c r="B307" s="46"/>
      <c r="G307" s="47"/>
      <c r="H307" s="29"/>
      <c r="I307" s="29"/>
      <c r="J307" s="29"/>
      <c r="K307" s="29"/>
      <c r="L307" s="29"/>
    </row>
    <row r="308" spans="2:12" ht="15.75" customHeight="1">
      <c r="B308" s="46"/>
      <c r="G308" s="47"/>
      <c r="H308" s="29"/>
      <c r="I308" s="29"/>
      <c r="J308" s="29"/>
      <c r="K308" s="29"/>
      <c r="L308" s="29"/>
    </row>
    <row r="309" spans="2:12" ht="15.75" customHeight="1">
      <c r="B309" s="46"/>
      <c r="G309" s="47"/>
      <c r="H309" s="29"/>
      <c r="I309" s="29"/>
      <c r="J309" s="29"/>
      <c r="K309" s="29"/>
      <c r="L309" s="29"/>
    </row>
    <row r="310" spans="2:12" ht="15.75" customHeight="1">
      <c r="B310" s="46"/>
      <c r="G310" s="47"/>
      <c r="H310" s="29"/>
      <c r="I310" s="29"/>
      <c r="J310" s="29"/>
      <c r="K310" s="29"/>
      <c r="L310" s="29"/>
    </row>
    <row r="311" spans="2:12" ht="15.75" customHeight="1">
      <c r="B311" s="46"/>
      <c r="G311" s="47"/>
      <c r="H311" s="29"/>
      <c r="I311" s="29"/>
      <c r="J311" s="29"/>
      <c r="K311" s="29"/>
      <c r="L311" s="29"/>
    </row>
    <row r="312" spans="2:12" ht="15.75" customHeight="1">
      <c r="B312" s="46"/>
      <c r="G312" s="47"/>
      <c r="H312" s="29"/>
      <c r="I312" s="29"/>
      <c r="J312" s="29"/>
      <c r="K312" s="29"/>
      <c r="L312" s="29"/>
    </row>
    <row r="313" spans="2:12" ht="15.75" customHeight="1">
      <c r="B313" s="46"/>
      <c r="G313" s="47"/>
      <c r="H313" s="29"/>
      <c r="I313" s="29"/>
      <c r="J313" s="29"/>
      <c r="K313" s="29"/>
      <c r="L313" s="29"/>
    </row>
    <row r="314" spans="2:12" ht="15.75" customHeight="1">
      <c r="B314" s="46"/>
      <c r="G314" s="47"/>
      <c r="H314" s="29"/>
      <c r="I314" s="29"/>
      <c r="J314" s="29"/>
      <c r="K314" s="29"/>
      <c r="L314" s="29"/>
    </row>
    <row r="315" spans="2:12" ht="15.75" customHeight="1">
      <c r="B315" s="46"/>
      <c r="G315" s="47"/>
      <c r="H315" s="29"/>
      <c r="I315" s="29"/>
      <c r="J315" s="29"/>
      <c r="K315" s="29"/>
      <c r="L315" s="29"/>
    </row>
    <row r="316" spans="2:12" ht="15.75" customHeight="1">
      <c r="B316" s="46"/>
      <c r="G316" s="47"/>
      <c r="H316" s="29"/>
      <c r="I316" s="29"/>
      <c r="J316" s="29"/>
      <c r="K316" s="29"/>
      <c r="L316" s="29"/>
    </row>
    <row r="317" spans="2:12" ht="15.75" customHeight="1">
      <c r="B317" s="46"/>
      <c r="G317" s="47"/>
      <c r="H317" s="29"/>
      <c r="I317" s="29"/>
      <c r="J317" s="29"/>
      <c r="K317" s="29"/>
      <c r="L317" s="29"/>
    </row>
    <row r="318" spans="2:12" ht="15.75" customHeight="1">
      <c r="B318" s="46"/>
      <c r="G318" s="47"/>
      <c r="H318" s="29"/>
      <c r="I318" s="29"/>
      <c r="J318" s="29"/>
      <c r="K318" s="29"/>
      <c r="L318" s="29"/>
    </row>
    <row r="319" spans="2:12" ht="15.75" customHeight="1">
      <c r="B319" s="46"/>
      <c r="G319" s="47"/>
      <c r="H319" s="29"/>
      <c r="I319" s="29"/>
      <c r="J319" s="29"/>
      <c r="K319" s="29"/>
      <c r="L319" s="29"/>
    </row>
    <row r="320" spans="2:12" ht="15.75" customHeight="1">
      <c r="B320" s="46"/>
      <c r="G320" s="47"/>
      <c r="H320" s="29"/>
      <c r="I320" s="29"/>
      <c r="J320" s="29"/>
      <c r="K320" s="29"/>
      <c r="L320" s="29"/>
    </row>
    <row r="321" spans="2:12" ht="15.75" customHeight="1">
      <c r="B321" s="46"/>
      <c r="G321" s="47"/>
      <c r="H321" s="29"/>
      <c r="I321" s="29"/>
      <c r="J321" s="29"/>
      <c r="K321" s="29"/>
      <c r="L321" s="29"/>
    </row>
    <row r="322" spans="2:12" ht="15.75" customHeight="1">
      <c r="B322" s="46"/>
      <c r="G322" s="47"/>
      <c r="H322" s="29"/>
      <c r="I322" s="29"/>
      <c r="J322" s="29"/>
      <c r="K322" s="29"/>
      <c r="L322" s="29"/>
    </row>
    <row r="323" spans="2:12" ht="15.75" customHeight="1">
      <c r="B323" s="46"/>
      <c r="G323" s="47"/>
      <c r="H323" s="29"/>
      <c r="I323" s="29"/>
      <c r="J323" s="29"/>
      <c r="K323" s="29"/>
      <c r="L323" s="29"/>
    </row>
    <row r="324" spans="2:12" ht="15.75" customHeight="1">
      <c r="B324" s="46"/>
      <c r="G324" s="47"/>
      <c r="H324" s="29"/>
      <c r="I324" s="29"/>
      <c r="J324" s="29"/>
      <c r="K324" s="29"/>
      <c r="L324" s="29"/>
    </row>
    <row r="325" spans="2:12" ht="15.75" customHeight="1">
      <c r="B325" s="46"/>
      <c r="G325" s="47"/>
      <c r="H325" s="29"/>
      <c r="I325" s="29"/>
      <c r="J325" s="29"/>
      <c r="K325" s="29"/>
      <c r="L325" s="29"/>
    </row>
    <row r="326" spans="2:12" ht="15.75" customHeight="1">
      <c r="B326" s="46"/>
      <c r="G326" s="47"/>
      <c r="H326" s="29"/>
      <c r="I326" s="29"/>
      <c r="J326" s="29"/>
      <c r="K326" s="29"/>
      <c r="L326" s="29"/>
    </row>
    <row r="327" spans="2:12" ht="15.75" customHeight="1">
      <c r="B327" s="46"/>
      <c r="G327" s="47"/>
      <c r="H327" s="29"/>
      <c r="I327" s="29"/>
      <c r="J327" s="29"/>
      <c r="K327" s="29"/>
      <c r="L327" s="29"/>
    </row>
    <row r="328" spans="2:12" ht="15.75" customHeight="1">
      <c r="B328" s="46"/>
      <c r="G328" s="47"/>
      <c r="H328" s="29"/>
      <c r="I328" s="29"/>
      <c r="J328" s="29"/>
      <c r="K328" s="29"/>
      <c r="L328" s="29"/>
    </row>
    <row r="329" spans="2:12" ht="15.75" customHeight="1">
      <c r="B329" s="46"/>
      <c r="G329" s="47"/>
      <c r="H329" s="29"/>
      <c r="I329" s="29"/>
      <c r="J329" s="29"/>
      <c r="K329" s="29"/>
      <c r="L329" s="29"/>
    </row>
    <row r="330" spans="2:12" ht="15.75" customHeight="1">
      <c r="B330" s="46"/>
      <c r="G330" s="47"/>
      <c r="H330" s="29"/>
      <c r="I330" s="29"/>
      <c r="J330" s="29"/>
      <c r="K330" s="29"/>
      <c r="L330" s="29"/>
    </row>
    <row r="331" spans="2:12" ht="15.75" customHeight="1">
      <c r="B331" s="46"/>
      <c r="G331" s="47"/>
      <c r="H331" s="29"/>
      <c r="I331" s="29"/>
      <c r="J331" s="29"/>
      <c r="K331" s="29"/>
      <c r="L331" s="29"/>
    </row>
    <row r="332" spans="2:12" ht="15.75" customHeight="1">
      <c r="B332" s="46"/>
      <c r="G332" s="47"/>
      <c r="H332" s="29"/>
      <c r="I332" s="29"/>
      <c r="J332" s="29"/>
      <c r="K332" s="29"/>
      <c r="L332" s="29"/>
    </row>
    <row r="333" spans="2:12" ht="15.75" customHeight="1">
      <c r="B333" s="46"/>
      <c r="G333" s="47"/>
      <c r="H333" s="29"/>
      <c r="I333" s="29"/>
      <c r="J333" s="29"/>
      <c r="K333" s="29"/>
      <c r="L333" s="29"/>
    </row>
    <row r="334" spans="2:12" ht="15.75" customHeight="1">
      <c r="B334" s="46"/>
      <c r="G334" s="47"/>
      <c r="H334" s="29"/>
      <c r="I334" s="29"/>
      <c r="J334" s="29"/>
      <c r="K334" s="29"/>
      <c r="L334" s="29"/>
    </row>
    <row r="335" spans="2:12" ht="15.75" customHeight="1">
      <c r="B335" s="46"/>
      <c r="G335" s="47"/>
      <c r="H335" s="29"/>
      <c r="I335" s="29"/>
      <c r="J335" s="29"/>
      <c r="K335" s="29"/>
      <c r="L335" s="29"/>
    </row>
    <row r="336" spans="2:12" ht="15.75" customHeight="1">
      <c r="B336" s="46"/>
      <c r="G336" s="47"/>
      <c r="H336" s="29"/>
      <c r="I336" s="29"/>
      <c r="J336" s="29"/>
      <c r="K336" s="29"/>
      <c r="L336" s="29"/>
    </row>
    <row r="337" spans="2:12" ht="15.75" customHeight="1">
      <c r="B337" s="46"/>
      <c r="G337" s="47"/>
      <c r="H337" s="29"/>
      <c r="I337" s="29"/>
      <c r="J337" s="29"/>
      <c r="K337" s="29"/>
      <c r="L337" s="29"/>
    </row>
    <row r="338" spans="2:12" ht="15.75" customHeight="1">
      <c r="B338" s="46"/>
      <c r="G338" s="47"/>
      <c r="H338" s="29"/>
      <c r="I338" s="29"/>
      <c r="J338" s="29"/>
      <c r="K338" s="29"/>
      <c r="L338" s="29"/>
    </row>
    <row r="339" spans="2:12" ht="15.75" customHeight="1">
      <c r="B339" s="46"/>
      <c r="G339" s="47"/>
      <c r="H339" s="29"/>
      <c r="I339" s="29"/>
      <c r="J339" s="29"/>
      <c r="K339" s="29"/>
      <c r="L339" s="29"/>
    </row>
    <row r="340" spans="2:12" ht="15.75" customHeight="1">
      <c r="B340" s="46"/>
      <c r="G340" s="47"/>
      <c r="H340" s="29"/>
      <c r="I340" s="29"/>
      <c r="J340" s="29"/>
      <c r="K340" s="29"/>
      <c r="L340" s="29"/>
    </row>
    <row r="341" spans="2:12" ht="15.75" customHeight="1">
      <c r="B341" s="46"/>
      <c r="G341" s="47"/>
      <c r="H341" s="29"/>
      <c r="I341" s="29"/>
      <c r="J341" s="29"/>
      <c r="K341" s="29"/>
      <c r="L341" s="29"/>
    </row>
    <row r="342" spans="2:12" ht="15.75" customHeight="1">
      <c r="B342" s="46"/>
      <c r="G342" s="47"/>
      <c r="H342" s="29"/>
      <c r="I342" s="29"/>
      <c r="J342" s="29"/>
      <c r="K342" s="29"/>
      <c r="L342" s="29"/>
    </row>
    <row r="343" spans="2:12" ht="15.75" customHeight="1">
      <c r="B343" s="46"/>
      <c r="G343" s="47"/>
      <c r="H343" s="29"/>
      <c r="I343" s="29"/>
      <c r="J343" s="29"/>
      <c r="K343" s="29"/>
      <c r="L343" s="29"/>
    </row>
    <row r="344" spans="2:12" ht="15.75" customHeight="1">
      <c r="B344" s="46"/>
      <c r="G344" s="47"/>
      <c r="H344" s="29"/>
      <c r="I344" s="29"/>
      <c r="J344" s="29"/>
      <c r="K344" s="29"/>
      <c r="L344" s="29"/>
    </row>
    <row r="345" spans="2:12" ht="15.75" customHeight="1">
      <c r="B345" s="46"/>
      <c r="G345" s="47"/>
      <c r="H345" s="29"/>
      <c r="I345" s="29"/>
      <c r="J345" s="29"/>
      <c r="K345" s="29"/>
      <c r="L345" s="29"/>
    </row>
    <row r="346" spans="2:12" ht="15.75" customHeight="1">
      <c r="B346" s="46"/>
      <c r="G346" s="47"/>
      <c r="H346" s="29"/>
      <c r="I346" s="29"/>
      <c r="J346" s="29"/>
      <c r="K346" s="29"/>
      <c r="L346" s="29"/>
    </row>
    <row r="347" spans="2:12" ht="15.75" customHeight="1">
      <c r="B347" s="46"/>
      <c r="G347" s="47"/>
      <c r="H347" s="29"/>
      <c r="I347" s="29"/>
      <c r="J347" s="29"/>
      <c r="K347" s="29"/>
      <c r="L347" s="29"/>
    </row>
    <row r="348" spans="2:12" ht="15.75" customHeight="1">
      <c r="B348" s="46"/>
      <c r="G348" s="47"/>
      <c r="H348" s="29"/>
      <c r="I348" s="29"/>
      <c r="J348" s="29"/>
      <c r="K348" s="29"/>
      <c r="L348" s="29"/>
    </row>
    <row r="349" spans="2:12" ht="15.75" customHeight="1">
      <c r="B349" s="46"/>
      <c r="G349" s="47"/>
      <c r="H349" s="29"/>
      <c r="I349" s="29"/>
      <c r="J349" s="29"/>
      <c r="K349" s="29"/>
      <c r="L349" s="29"/>
    </row>
    <row r="350" spans="2:12" ht="15.75" customHeight="1">
      <c r="B350" s="46"/>
      <c r="G350" s="47"/>
      <c r="H350" s="29"/>
      <c r="I350" s="29"/>
      <c r="J350" s="29"/>
      <c r="K350" s="29"/>
      <c r="L350" s="29"/>
    </row>
    <row r="351" spans="2:12" ht="15.75" customHeight="1">
      <c r="B351" s="46"/>
      <c r="G351" s="47"/>
      <c r="H351" s="29"/>
      <c r="I351" s="29"/>
      <c r="J351" s="29"/>
      <c r="K351" s="29"/>
      <c r="L351" s="29"/>
    </row>
    <row r="352" spans="2:12" ht="15.75" customHeight="1">
      <c r="B352" s="46"/>
      <c r="G352" s="47"/>
      <c r="H352" s="29"/>
      <c r="I352" s="29"/>
      <c r="J352" s="29"/>
      <c r="K352" s="29"/>
      <c r="L352" s="29"/>
    </row>
    <row r="353" spans="2:12" ht="15.75" customHeight="1">
      <c r="B353" s="46"/>
      <c r="G353" s="47"/>
      <c r="H353" s="29"/>
      <c r="I353" s="29"/>
      <c r="J353" s="29"/>
      <c r="K353" s="29"/>
      <c r="L353" s="29"/>
    </row>
    <row r="354" spans="2:12" ht="15.75" customHeight="1">
      <c r="B354" s="46"/>
      <c r="G354" s="47"/>
      <c r="H354" s="29"/>
      <c r="I354" s="29"/>
      <c r="J354" s="29"/>
      <c r="K354" s="29"/>
      <c r="L354" s="29"/>
    </row>
    <row r="355" spans="2:12" ht="15.75" customHeight="1">
      <c r="B355" s="46"/>
      <c r="G355" s="47"/>
      <c r="H355" s="29"/>
      <c r="I355" s="29"/>
      <c r="J355" s="29"/>
      <c r="K355" s="29"/>
      <c r="L355" s="29"/>
    </row>
    <row r="356" spans="2:12" ht="15.75" customHeight="1">
      <c r="B356" s="46"/>
      <c r="G356" s="47"/>
      <c r="H356" s="29"/>
      <c r="I356" s="29"/>
      <c r="J356" s="29"/>
      <c r="K356" s="29"/>
      <c r="L356" s="29"/>
    </row>
    <row r="357" spans="2:12" ht="15.75" customHeight="1">
      <c r="B357" s="46"/>
      <c r="G357" s="47"/>
      <c r="H357" s="29"/>
      <c r="I357" s="29"/>
      <c r="J357" s="29"/>
      <c r="K357" s="29"/>
      <c r="L357" s="29"/>
    </row>
    <row r="358" spans="2:12" ht="15.75" customHeight="1">
      <c r="B358" s="46"/>
      <c r="G358" s="47"/>
      <c r="H358" s="29"/>
      <c r="I358" s="29"/>
      <c r="J358" s="29"/>
      <c r="K358" s="29"/>
      <c r="L358" s="29"/>
    </row>
    <row r="359" spans="2:12" ht="15.75" customHeight="1">
      <c r="B359" s="46"/>
      <c r="G359" s="47"/>
      <c r="H359" s="29"/>
      <c r="I359" s="29"/>
      <c r="J359" s="29"/>
      <c r="K359" s="29"/>
      <c r="L359" s="29"/>
    </row>
    <row r="360" spans="2:12" ht="15.75" customHeight="1">
      <c r="B360" s="46"/>
      <c r="G360" s="47"/>
      <c r="H360" s="29"/>
      <c r="I360" s="29"/>
      <c r="J360" s="29"/>
      <c r="K360" s="29"/>
      <c r="L360" s="29"/>
    </row>
    <row r="361" spans="2:12" ht="15.75" customHeight="1">
      <c r="B361" s="46"/>
      <c r="G361" s="47"/>
      <c r="H361" s="29"/>
      <c r="I361" s="29"/>
      <c r="J361" s="29"/>
      <c r="K361" s="29"/>
      <c r="L361" s="29"/>
    </row>
    <row r="362" spans="2:12" ht="15.75" customHeight="1">
      <c r="B362" s="46"/>
      <c r="G362" s="47"/>
      <c r="H362" s="29"/>
      <c r="I362" s="29"/>
      <c r="J362" s="29"/>
      <c r="K362" s="29"/>
      <c r="L362" s="29"/>
    </row>
    <row r="363" spans="2:12" ht="15.75" customHeight="1">
      <c r="B363" s="46"/>
      <c r="G363" s="47"/>
      <c r="H363" s="29"/>
      <c r="I363" s="29"/>
      <c r="J363" s="29"/>
      <c r="K363" s="29"/>
      <c r="L363" s="29"/>
    </row>
    <row r="364" spans="2:12" ht="15.75" customHeight="1">
      <c r="B364" s="46"/>
      <c r="G364" s="47"/>
      <c r="H364" s="29"/>
      <c r="I364" s="29"/>
      <c r="J364" s="29"/>
      <c r="K364" s="29"/>
      <c r="L364" s="29"/>
    </row>
    <row r="365" spans="2:12" ht="15.75" customHeight="1">
      <c r="B365" s="46"/>
      <c r="G365" s="47"/>
      <c r="H365" s="29"/>
      <c r="I365" s="29"/>
      <c r="J365" s="29"/>
      <c r="K365" s="29"/>
      <c r="L365" s="29"/>
    </row>
    <row r="366" spans="2:12" ht="15.75" customHeight="1">
      <c r="B366" s="46"/>
      <c r="G366" s="47"/>
      <c r="H366" s="29"/>
      <c r="I366" s="29"/>
      <c r="J366" s="29"/>
      <c r="K366" s="29"/>
      <c r="L366" s="29"/>
    </row>
    <row r="367" spans="2:12" ht="15.75" customHeight="1">
      <c r="B367" s="46"/>
      <c r="G367" s="47"/>
      <c r="H367" s="29"/>
      <c r="I367" s="29"/>
      <c r="J367" s="29"/>
      <c r="K367" s="29"/>
      <c r="L367" s="29"/>
    </row>
    <row r="368" spans="2:12" ht="15.75" customHeight="1">
      <c r="B368" s="46"/>
      <c r="G368" s="47"/>
      <c r="H368" s="29"/>
      <c r="I368" s="29"/>
      <c r="J368" s="29"/>
      <c r="K368" s="29"/>
      <c r="L368" s="29"/>
    </row>
    <row r="369" spans="2:12" ht="15.75" customHeight="1">
      <c r="B369" s="46"/>
      <c r="G369" s="47"/>
      <c r="H369" s="29"/>
      <c r="I369" s="29"/>
      <c r="J369" s="29"/>
      <c r="K369" s="29"/>
      <c r="L369" s="29"/>
    </row>
    <row r="370" spans="2:12" ht="15.75" customHeight="1">
      <c r="B370" s="46"/>
      <c r="G370" s="47"/>
      <c r="H370" s="29"/>
      <c r="I370" s="29"/>
      <c r="J370" s="29"/>
      <c r="K370" s="29"/>
      <c r="L370" s="29"/>
    </row>
    <row r="371" spans="2:12" ht="15.75" customHeight="1">
      <c r="B371" s="46"/>
      <c r="G371" s="47"/>
      <c r="H371" s="29"/>
      <c r="I371" s="29"/>
      <c r="J371" s="29"/>
      <c r="K371" s="29"/>
      <c r="L371" s="29"/>
    </row>
    <row r="372" spans="2:12" ht="15.75" customHeight="1">
      <c r="B372" s="46"/>
      <c r="G372" s="47"/>
      <c r="H372" s="29"/>
      <c r="I372" s="29"/>
      <c r="J372" s="29"/>
      <c r="K372" s="29"/>
      <c r="L372" s="29"/>
    </row>
    <row r="373" spans="2:12" ht="15.75" customHeight="1">
      <c r="B373" s="46"/>
      <c r="G373" s="47"/>
      <c r="H373" s="29"/>
      <c r="I373" s="29"/>
      <c r="J373" s="29"/>
      <c r="K373" s="29"/>
      <c r="L373" s="29"/>
    </row>
    <row r="374" spans="2:12" ht="15.75" customHeight="1">
      <c r="B374" s="46"/>
      <c r="G374" s="47"/>
      <c r="H374" s="29"/>
      <c r="I374" s="29"/>
      <c r="J374" s="29"/>
      <c r="K374" s="29"/>
      <c r="L374" s="29"/>
    </row>
    <row r="375" spans="2:12" ht="15.75" customHeight="1">
      <c r="B375" s="46"/>
      <c r="G375" s="47"/>
      <c r="H375" s="29"/>
      <c r="I375" s="29"/>
      <c r="J375" s="29"/>
      <c r="K375" s="29"/>
      <c r="L375" s="29"/>
    </row>
    <row r="376" spans="2:12" ht="15.75" customHeight="1">
      <c r="B376" s="46"/>
      <c r="G376" s="47"/>
      <c r="H376" s="29"/>
      <c r="I376" s="29"/>
      <c r="J376" s="29"/>
      <c r="K376" s="29"/>
      <c r="L376" s="29"/>
    </row>
    <row r="377" spans="2:12" ht="15.75" customHeight="1">
      <c r="B377" s="46"/>
      <c r="G377" s="47"/>
      <c r="H377" s="29"/>
      <c r="I377" s="29"/>
      <c r="J377" s="29"/>
      <c r="K377" s="29"/>
      <c r="L377" s="29"/>
    </row>
    <row r="378" spans="2:12" ht="15.75" customHeight="1">
      <c r="B378" s="46"/>
      <c r="G378" s="47"/>
      <c r="H378" s="29"/>
      <c r="I378" s="29"/>
      <c r="J378" s="29"/>
      <c r="K378" s="29"/>
      <c r="L378" s="29"/>
    </row>
    <row r="379" spans="2:12" ht="15.75" customHeight="1">
      <c r="B379" s="46"/>
      <c r="G379" s="47"/>
      <c r="H379" s="29"/>
      <c r="I379" s="29"/>
      <c r="J379" s="29"/>
      <c r="K379" s="29"/>
      <c r="L379" s="29"/>
    </row>
    <row r="380" spans="2:12" ht="15.75" customHeight="1">
      <c r="B380" s="46"/>
      <c r="G380" s="47"/>
      <c r="H380" s="29"/>
      <c r="I380" s="29"/>
      <c r="J380" s="29"/>
      <c r="K380" s="29"/>
      <c r="L380" s="29"/>
    </row>
    <row r="381" spans="2:12" ht="15.75" customHeight="1">
      <c r="B381" s="46"/>
      <c r="G381" s="47"/>
      <c r="H381" s="29"/>
      <c r="I381" s="29"/>
      <c r="J381" s="29"/>
      <c r="K381" s="29"/>
      <c r="L381" s="29"/>
    </row>
    <row r="382" spans="2:12" ht="15.75" customHeight="1">
      <c r="B382" s="46"/>
      <c r="G382" s="47"/>
      <c r="H382" s="29"/>
      <c r="I382" s="29"/>
      <c r="J382" s="29"/>
      <c r="K382" s="29"/>
      <c r="L382" s="29"/>
    </row>
    <row r="383" spans="2:12" ht="15.75" customHeight="1">
      <c r="B383" s="46"/>
      <c r="G383" s="47"/>
      <c r="H383" s="29"/>
      <c r="I383" s="29"/>
      <c r="J383" s="29"/>
      <c r="K383" s="29"/>
      <c r="L383" s="29"/>
    </row>
    <row r="384" spans="2:12" ht="15.75" customHeight="1">
      <c r="B384" s="46"/>
      <c r="G384" s="47"/>
      <c r="H384" s="29"/>
      <c r="I384" s="29"/>
      <c r="J384" s="29"/>
      <c r="K384" s="29"/>
      <c r="L384" s="29"/>
    </row>
    <row r="385" spans="2:12" ht="15.75" customHeight="1">
      <c r="B385" s="46"/>
      <c r="G385" s="47"/>
      <c r="H385" s="29"/>
      <c r="I385" s="29"/>
      <c r="J385" s="29"/>
      <c r="K385" s="29"/>
      <c r="L385" s="29"/>
    </row>
    <row r="386" spans="2:12" ht="15.75" customHeight="1">
      <c r="B386" s="46"/>
      <c r="G386" s="47"/>
      <c r="H386" s="29"/>
      <c r="I386" s="29"/>
      <c r="J386" s="29"/>
      <c r="K386" s="29"/>
      <c r="L386" s="29"/>
    </row>
    <row r="387" spans="2:12" ht="15.75" customHeight="1">
      <c r="B387" s="46"/>
      <c r="G387" s="47"/>
      <c r="H387" s="29"/>
      <c r="I387" s="29"/>
      <c r="J387" s="29"/>
      <c r="K387" s="29"/>
      <c r="L387" s="29"/>
    </row>
    <row r="388" spans="2:12" ht="15.75" customHeight="1">
      <c r="B388" s="46"/>
      <c r="G388" s="47"/>
      <c r="H388" s="29"/>
      <c r="I388" s="29"/>
      <c r="J388" s="29"/>
      <c r="K388" s="29"/>
      <c r="L388" s="29"/>
    </row>
    <row r="389" spans="2:12" ht="15.75" customHeight="1">
      <c r="B389" s="46"/>
      <c r="G389" s="47"/>
      <c r="H389" s="29"/>
      <c r="I389" s="29"/>
      <c r="J389" s="29"/>
      <c r="K389" s="29"/>
      <c r="L389" s="29"/>
    </row>
    <row r="390" spans="2:12" ht="15.75" customHeight="1">
      <c r="B390" s="46"/>
      <c r="G390" s="47"/>
      <c r="H390" s="29"/>
      <c r="I390" s="29"/>
      <c r="J390" s="29"/>
      <c r="K390" s="29"/>
      <c r="L390" s="29"/>
    </row>
    <row r="391" spans="2:12" ht="15.75" customHeight="1">
      <c r="B391" s="46"/>
      <c r="G391" s="47"/>
      <c r="H391" s="29"/>
      <c r="I391" s="29"/>
      <c r="J391" s="29"/>
      <c r="K391" s="29"/>
      <c r="L391" s="29"/>
    </row>
    <row r="392" spans="2:12" ht="15.75" customHeight="1">
      <c r="B392" s="46"/>
      <c r="G392" s="47"/>
      <c r="H392" s="29"/>
      <c r="I392" s="29"/>
      <c r="J392" s="29"/>
      <c r="K392" s="29"/>
      <c r="L392" s="29"/>
    </row>
    <row r="393" spans="2:12" ht="15.75" customHeight="1">
      <c r="B393" s="46"/>
      <c r="G393" s="47"/>
      <c r="H393" s="29"/>
      <c r="I393" s="29"/>
      <c r="J393" s="29"/>
      <c r="K393" s="29"/>
      <c r="L393" s="29"/>
    </row>
    <row r="394" spans="2:12" ht="15.75" customHeight="1">
      <c r="B394" s="46"/>
      <c r="G394" s="47"/>
      <c r="H394" s="29"/>
      <c r="I394" s="29"/>
      <c r="J394" s="29"/>
      <c r="K394" s="29"/>
      <c r="L394" s="29"/>
    </row>
    <row r="395" spans="2:12" ht="15.75" customHeight="1">
      <c r="B395" s="46"/>
      <c r="G395" s="47"/>
      <c r="H395" s="29"/>
      <c r="I395" s="29"/>
      <c r="J395" s="29"/>
      <c r="K395" s="29"/>
      <c r="L395" s="29"/>
    </row>
    <row r="396" spans="2:12" ht="15.75" customHeight="1">
      <c r="B396" s="46"/>
      <c r="G396" s="47"/>
      <c r="H396" s="29"/>
      <c r="I396" s="29"/>
      <c r="J396" s="29"/>
      <c r="K396" s="29"/>
      <c r="L396" s="29"/>
    </row>
    <row r="397" spans="2:12" ht="15.75" customHeight="1">
      <c r="B397" s="46"/>
      <c r="G397" s="47"/>
      <c r="H397" s="29"/>
      <c r="I397" s="29"/>
      <c r="J397" s="29"/>
      <c r="K397" s="29"/>
      <c r="L397" s="29"/>
    </row>
    <row r="398" spans="2:12" ht="15.75" customHeight="1">
      <c r="B398" s="46"/>
      <c r="G398" s="47"/>
      <c r="H398" s="29"/>
      <c r="I398" s="29"/>
      <c r="J398" s="29"/>
      <c r="K398" s="29"/>
      <c r="L398" s="29"/>
    </row>
    <row r="399" spans="2:12" ht="15.75" customHeight="1">
      <c r="B399" s="46"/>
      <c r="G399" s="47"/>
      <c r="H399" s="29"/>
      <c r="I399" s="29"/>
      <c r="J399" s="29"/>
      <c r="K399" s="29"/>
      <c r="L399" s="29"/>
    </row>
    <row r="400" spans="2:12" ht="15.75" customHeight="1">
      <c r="B400" s="46"/>
      <c r="G400" s="47"/>
      <c r="H400" s="29"/>
      <c r="I400" s="29"/>
      <c r="J400" s="29"/>
      <c r="K400" s="29"/>
      <c r="L400" s="29"/>
    </row>
    <row r="401" spans="2:12" ht="15.75" customHeight="1">
      <c r="B401" s="46"/>
      <c r="G401" s="47"/>
      <c r="H401" s="29"/>
      <c r="I401" s="29"/>
      <c r="J401" s="29"/>
      <c r="K401" s="29"/>
      <c r="L401" s="29"/>
    </row>
    <row r="402" spans="2:12" ht="15.75" customHeight="1">
      <c r="B402" s="46"/>
      <c r="G402" s="47"/>
      <c r="H402" s="29"/>
      <c r="I402" s="29"/>
      <c r="J402" s="29"/>
      <c r="K402" s="29"/>
      <c r="L402" s="29"/>
    </row>
    <row r="403" spans="2:12" ht="15.75" customHeight="1">
      <c r="B403" s="46"/>
      <c r="G403" s="47"/>
      <c r="H403" s="29"/>
      <c r="I403" s="29"/>
      <c r="J403" s="29"/>
      <c r="K403" s="29"/>
      <c r="L403" s="29"/>
    </row>
    <row r="404" spans="2:12" ht="15.75" customHeight="1">
      <c r="B404" s="46"/>
      <c r="G404" s="47"/>
      <c r="H404" s="29"/>
      <c r="I404" s="29"/>
      <c r="J404" s="29"/>
      <c r="K404" s="29"/>
      <c r="L404" s="29"/>
    </row>
    <row r="405" spans="2:12" ht="15.75" customHeight="1">
      <c r="B405" s="46"/>
      <c r="G405" s="47"/>
      <c r="H405" s="29"/>
      <c r="I405" s="29"/>
      <c r="J405" s="29"/>
      <c r="K405" s="29"/>
      <c r="L405" s="29"/>
    </row>
    <row r="406" spans="2:12" ht="15.75" customHeight="1">
      <c r="B406" s="46"/>
      <c r="G406" s="47"/>
      <c r="H406" s="29"/>
      <c r="I406" s="29"/>
      <c r="J406" s="29"/>
      <c r="K406" s="29"/>
      <c r="L406" s="29"/>
    </row>
    <row r="407" spans="2:12" ht="15.75" customHeight="1">
      <c r="B407" s="46"/>
      <c r="G407" s="47"/>
      <c r="H407" s="29"/>
      <c r="I407" s="29"/>
      <c r="J407" s="29"/>
      <c r="K407" s="29"/>
      <c r="L407" s="29"/>
    </row>
    <row r="408" spans="2:12" ht="15.75" customHeight="1">
      <c r="B408" s="46"/>
      <c r="G408" s="47"/>
      <c r="H408" s="29"/>
      <c r="I408" s="29"/>
      <c r="J408" s="29"/>
      <c r="K408" s="29"/>
      <c r="L408" s="29"/>
    </row>
    <row r="409" spans="2:12" ht="15.75" customHeight="1">
      <c r="B409" s="46"/>
      <c r="G409" s="47"/>
      <c r="H409" s="29"/>
      <c r="I409" s="29"/>
      <c r="J409" s="29"/>
      <c r="K409" s="29"/>
      <c r="L409" s="29"/>
    </row>
    <row r="410" spans="2:12" ht="15.75" customHeight="1">
      <c r="B410" s="46"/>
      <c r="G410" s="47"/>
      <c r="H410" s="29"/>
      <c r="I410" s="29"/>
      <c r="J410" s="29"/>
      <c r="K410" s="29"/>
      <c r="L410" s="29"/>
    </row>
    <row r="411" spans="2:12" ht="15.75" customHeight="1">
      <c r="B411" s="46"/>
      <c r="G411" s="47"/>
      <c r="H411" s="29"/>
      <c r="I411" s="29"/>
      <c r="J411" s="29"/>
      <c r="K411" s="29"/>
      <c r="L411" s="29"/>
    </row>
    <row r="412" spans="2:12" ht="15.75" customHeight="1">
      <c r="B412" s="46"/>
      <c r="G412" s="47"/>
      <c r="H412" s="29"/>
      <c r="I412" s="29"/>
      <c r="J412" s="29"/>
      <c r="K412" s="29"/>
      <c r="L412" s="29"/>
    </row>
    <row r="413" spans="2:12" ht="15.75" customHeight="1">
      <c r="B413" s="46"/>
      <c r="G413" s="47"/>
      <c r="H413" s="29"/>
      <c r="I413" s="29"/>
      <c r="J413" s="29"/>
      <c r="K413" s="29"/>
      <c r="L413" s="29"/>
    </row>
    <row r="414" spans="2:12" ht="15.75" customHeight="1">
      <c r="B414" s="46"/>
      <c r="G414" s="47"/>
      <c r="H414" s="29"/>
      <c r="I414" s="29"/>
      <c r="J414" s="29"/>
      <c r="K414" s="29"/>
      <c r="L414" s="29"/>
    </row>
    <row r="415" spans="2:12" ht="15.75" customHeight="1">
      <c r="B415" s="46"/>
      <c r="G415" s="47"/>
      <c r="H415" s="29"/>
      <c r="I415" s="29"/>
      <c r="J415" s="29"/>
      <c r="K415" s="29"/>
      <c r="L415" s="29"/>
    </row>
    <row r="416" spans="2:12" ht="15.75" customHeight="1">
      <c r="B416" s="46"/>
      <c r="G416" s="47"/>
      <c r="H416" s="29"/>
      <c r="I416" s="29"/>
      <c r="J416" s="29"/>
      <c r="K416" s="29"/>
      <c r="L416" s="29"/>
    </row>
    <row r="417" spans="2:12" ht="15.75" customHeight="1">
      <c r="B417" s="46"/>
      <c r="G417" s="47"/>
      <c r="H417" s="29"/>
      <c r="I417" s="29"/>
      <c r="J417" s="29"/>
      <c r="K417" s="29"/>
      <c r="L417" s="29"/>
    </row>
    <row r="418" spans="2:12" ht="15.75" customHeight="1">
      <c r="B418" s="46"/>
      <c r="G418" s="47"/>
      <c r="H418" s="29"/>
      <c r="I418" s="29"/>
      <c r="J418" s="29"/>
      <c r="K418" s="29"/>
      <c r="L418" s="29"/>
    </row>
    <row r="419" spans="2:12" ht="15.75" customHeight="1">
      <c r="B419" s="46"/>
      <c r="G419" s="47"/>
      <c r="H419" s="29"/>
      <c r="I419" s="29"/>
      <c r="J419" s="29"/>
      <c r="K419" s="29"/>
      <c r="L419" s="29"/>
    </row>
    <row r="420" spans="2:12" ht="15.75" customHeight="1">
      <c r="B420" s="46"/>
      <c r="G420" s="47"/>
      <c r="H420" s="29"/>
      <c r="I420" s="29"/>
      <c r="J420" s="29"/>
      <c r="K420" s="29"/>
      <c r="L420" s="29"/>
    </row>
    <row r="421" spans="2:12" ht="15.75" customHeight="1">
      <c r="B421" s="46"/>
      <c r="G421" s="47"/>
      <c r="H421" s="29"/>
      <c r="I421" s="29"/>
      <c r="J421" s="29"/>
      <c r="K421" s="29"/>
      <c r="L421" s="29"/>
    </row>
    <row r="422" spans="2:12" ht="15.75" customHeight="1">
      <c r="B422" s="46"/>
      <c r="G422" s="47"/>
      <c r="H422" s="29"/>
      <c r="I422" s="29"/>
      <c r="J422" s="29"/>
      <c r="K422" s="29"/>
      <c r="L422" s="29"/>
    </row>
    <row r="423" spans="2:12" ht="15.75" customHeight="1">
      <c r="B423" s="46"/>
      <c r="G423" s="47"/>
      <c r="H423" s="29"/>
      <c r="I423" s="29"/>
      <c r="J423" s="29"/>
      <c r="K423" s="29"/>
      <c r="L423" s="29"/>
    </row>
    <row r="424" spans="2:12" ht="15.75" customHeight="1">
      <c r="B424" s="46"/>
      <c r="G424" s="47"/>
      <c r="H424" s="29"/>
      <c r="I424" s="29"/>
      <c r="J424" s="29"/>
      <c r="K424" s="29"/>
      <c r="L424" s="29"/>
    </row>
    <row r="425" spans="2:12" ht="15.75" customHeight="1">
      <c r="B425" s="46"/>
      <c r="G425" s="47"/>
      <c r="H425" s="29"/>
      <c r="I425" s="29"/>
      <c r="J425" s="29"/>
      <c r="K425" s="29"/>
      <c r="L425" s="29"/>
    </row>
    <row r="426" spans="2:12" ht="15.75" customHeight="1">
      <c r="B426" s="46"/>
      <c r="G426" s="47"/>
      <c r="H426" s="29"/>
      <c r="I426" s="29"/>
      <c r="J426" s="29"/>
      <c r="K426" s="29"/>
      <c r="L426" s="29"/>
    </row>
    <row r="427" spans="2:12" ht="15.75" customHeight="1">
      <c r="B427" s="46"/>
      <c r="G427" s="47"/>
      <c r="H427" s="29"/>
      <c r="I427" s="29"/>
      <c r="J427" s="29"/>
      <c r="K427" s="29"/>
      <c r="L427" s="29"/>
    </row>
    <row r="428" spans="2:12" ht="15.75" customHeight="1">
      <c r="B428" s="46"/>
      <c r="G428" s="47"/>
      <c r="H428" s="29"/>
      <c r="I428" s="29"/>
      <c r="J428" s="29"/>
      <c r="K428" s="29"/>
      <c r="L428" s="29"/>
    </row>
    <row r="429" spans="2:12" ht="15.75" customHeight="1">
      <c r="B429" s="46"/>
      <c r="G429" s="47"/>
      <c r="H429" s="29"/>
      <c r="I429" s="29"/>
      <c r="J429" s="29"/>
      <c r="K429" s="29"/>
      <c r="L429" s="29"/>
    </row>
    <row r="430" spans="2:12" ht="15.75" customHeight="1">
      <c r="B430" s="46"/>
      <c r="G430" s="47"/>
      <c r="H430" s="29"/>
      <c r="I430" s="29"/>
      <c r="J430" s="29"/>
      <c r="K430" s="29"/>
      <c r="L430" s="29"/>
    </row>
    <row r="431" spans="2:12" ht="15.75" customHeight="1">
      <c r="B431" s="46"/>
      <c r="G431" s="47"/>
      <c r="H431" s="29"/>
      <c r="I431" s="29"/>
      <c r="J431" s="29"/>
      <c r="K431" s="29"/>
      <c r="L431" s="29"/>
    </row>
    <row r="432" spans="2:12" ht="15.75" customHeight="1">
      <c r="B432" s="46"/>
      <c r="G432" s="47"/>
      <c r="H432" s="29"/>
      <c r="I432" s="29"/>
      <c r="J432" s="29"/>
      <c r="K432" s="29"/>
      <c r="L432" s="29"/>
    </row>
    <row r="433" spans="2:12" ht="15.75" customHeight="1">
      <c r="B433" s="46"/>
      <c r="G433" s="47"/>
      <c r="H433" s="29"/>
      <c r="I433" s="29"/>
      <c r="J433" s="29"/>
      <c r="K433" s="29"/>
      <c r="L433" s="29"/>
    </row>
    <row r="434" spans="2:12" ht="15.75" customHeight="1">
      <c r="B434" s="46"/>
      <c r="G434" s="47"/>
      <c r="H434" s="29"/>
      <c r="I434" s="29"/>
      <c r="J434" s="29"/>
      <c r="K434" s="29"/>
      <c r="L434" s="29"/>
    </row>
    <row r="435" spans="2:12" ht="15.75" customHeight="1">
      <c r="B435" s="46"/>
      <c r="G435" s="47"/>
      <c r="H435" s="29"/>
      <c r="I435" s="29"/>
      <c r="J435" s="29"/>
      <c r="K435" s="29"/>
      <c r="L435" s="29"/>
    </row>
    <row r="436" spans="2:12" ht="15.75" customHeight="1">
      <c r="B436" s="46"/>
      <c r="G436" s="47"/>
      <c r="H436" s="29"/>
      <c r="I436" s="29"/>
      <c r="J436" s="29"/>
      <c r="K436" s="29"/>
      <c r="L436" s="29"/>
    </row>
    <row r="437" spans="2:12" ht="15.75" customHeight="1">
      <c r="B437" s="46"/>
      <c r="G437" s="47"/>
      <c r="H437" s="29"/>
      <c r="I437" s="29"/>
      <c r="J437" s="29"/>
      <c r="K437" s="29"/>
      <c r="L437" s="29"/>
    </row>
    <row r="438" spans="2:12" ht="15.75" customHeight="1">
      <c r="B438" s="46"/>
      <c r="G438" s="47"/>
      <c r="H438" s="29"/>
      <c r="I438" s="29"/>
      <c r="J438" s="29"/>
      <c r="K438" s="29"/>
      <c r="L438" s="29"/>
    </row>
    <row r="439" spans="2:12" ht="15.75" customHeight="1">
      <c r="B439" s="46"/>
      <c r="G439" s="47"/>
      <c r="H439" s="29"/>
      <c r="I439" s="29"/>
      <c r="J439" s="29"/>
      <c r="K439" s="29"/>
      <c r="L439" s="29"/>
    </row>
    <row r="440" spans="2:12" ht="15.75" customHeight="1">
      <c r="B440" s="46"/>
      <c r="G440" s="47"/>
      <c r="H440" s="29"/>
      <c r="I440" s="29"/>
      <c r="J440" s="29"/>
      <c r="K440" s="29"/>
      <c r="L440" s="29"/>
    </row>
    <row r="441" spans="2:12" ht="15.75" customHeight="1">
      <c r="B441" s="46"/>
      <c r="G441" s="47"/>
      <c r="H441" s="29"/>
      <c r="I441" s="29"/>
      <c r="J441" s="29"/>
      <c r="K441" s="29"/>
      <c r="L441" s="29"/>
    </row>
    <row r="442" spans="2:12" ht="15.75" customHeight="1">
      <c r="B442" s="46"/>
      <c r="G442" s="47"/>
      <c r="H442" s="29"/>
      <c r="I442" s="29"/>
      <c r="J442" s="29"/>
      <c r="K442" s="29"/>
      <c r="L442" s="29"/>
    </row>
    <row r="443" spans="2:12" ht="15.75" customHeight="1">
      <c r="B443" s="46"/>
      <c r="G443" s="47"/>
      <c r="H443" s="29"/>
      <c r="I443" s="29"/>
      <c r="J443" s="29"/>
      <c r="K443" s="29"/>
      <c r="L443" s="29"/>
    </row>
    <row r="444" spans="2:12" ht="15.75" customHeight="1">
      <c r="B444" s="46"/>
      <c r="G444" s="47"/>
      <c r="H444" s="29"/>
      <c r="I444" s="29"/>
      <c r="J444" s="29"/>
      <c r="K444" s="29"/>
      <c r="L444" s="29"/>
    </row>
    <row r="445" spans="2:12" ht="15.75" customHeight="1">
      <c r="B445" s="46"/>
      <c r="G445" s="47"/>
      <c r="H445" s="29"/>
      <c r="I445" s="29"/>
      <c r="J445" s="29"/>
      <c r="K445" s="29"/>
      <c r="L445" s="29"/>
    </row>
    <row r="446" spans="2:12" ht="15.75" customHeight="1">
      <c r="B446" s="46"/>
      <c r="G446" s="47"/>
      <c r="H446" s="29"/>
      <c r="I446" s="29"/>
      <c r="J446" s="29"/>
      <c r="K446" s="29"/>
      <c r="L446" s="29"/>
    </row>
    <row r="447" spans="2:12" ht="15.75" customHeight="1">
      <c r="B447" s="46"/>
      <c r="G447" s="47"/>
      <c r="H447" s="29"/>
      <c r="I447" s="29"/>
      <c r="J447" s="29"/>
      <c r="K447" s="29"/>
      <c r="L447" s="29"/>
    </row>
    <row r="448" spans="2:12" ht="15.75" customHeight="1">
      <c r="B448" s="46"/>
      <c r="G448" s="47"/>
      <c r="H448" s="29"/>
      <c r="I448" s="29"/>
      <c r="J448" s="29"/>
      <c r="K448" s="29"/>
      <c r="L448" s="29"/>
    </row>
    <row r="449" spans="2:12" ht="15.75" customHeight="1">
      <c r="B449" s="46"/>
      <c r="G449" s="47"/>
      <c r="H449" s="29"/>
      <c r="I449" s="29"/>
      <c r="J449" s="29"/>
      <c r="K449" s="29"/>
      <c r="L449" s="29"/>
    </row>
    <row r="450" spans="2:12" ht="15.75" customHeight="1">
      <c r="B450" s="46"/>
      <c r="G450" s="47"/>
      <c r="H450" s="29"/>
      <c r="I450" s="29"/>
      <c r="J450" s="29"/>
      <c r="K450" s="29"/>
      <c r="L450" s="29"/>
    </row>
    <row r="451" spans="2:12" ht="15.75" customHeight="1">
      <c r="B451" s="46"/>
      <c r="G451" s="47"/>
      <c r="H451" s="29"/>
      <c r="I451" s="29"/>
      <c r="J451" s="29"/>
      <c r="K451" s="29"/>
      <c r="L451" s="29"/>
    </row>
    <row r="452" spans="2:12" ht="15.75" customHeight="1">
      <c r="B452" s="46"/>
      <c r="G452" s="47"/>
      <c r="H452" s="29"/>
      <c r="I452" s="29"/>
      <c r="J452" s="29"/>
      <c r="K452" s="29"/>
      <c r="L452" s="29"/>
    </row>
    <row r="453" spans="2:12" ht="15.75" customHeight="1">
      <c r="B453" s="46"/>
      <c r="G453" s="47"/>
      <c r="H453" s="29"/>
      <c r="I453" s="29"/>
      <c r="J453" s="29"/>
      <c r="K453" s="29"/>
      <c r="L453" s="29"/>
    </row>
    <row r="454" spans="2:12" ht="15.75" customHeight="1">
      <c r="B454" s="46"/>
      <c r="G454" s="47"/>
      <c r="H454" s="29"/>
      <c r="I454" s="29"/>
      <c r="J454" s="29"/>
      <c r="K454" s="29"/>
      <c r="L454" s="29"/>
    </row>
    <row r="455" spans="2:12" ht="15.75" customHeight="1">
      <c r="B455" s="46"/>
      <c r="G455" s="47"/>
      <c r="H455" s="29"/>
      <c r="I455" s="29"/>
      <c r="J455" s="29"/>
      <c r="K455" s="29"/>
      <c r="L455" s="29"/>
    </row>
    <row r="456" spans="2:12" ht="15.75" customHeight="1">
      <c r="B456" s="46"/>
      <c r="G456" s="47"/>
      <c r="H456" s="29"/>
      <c r="I456" s="29"/>
      <c r="J456" s="29"/>
      <c r="K456" s="29"/>
      <c r="L456" s="29"/>
    </row>
    <row r="457" spans="2:12" ht="15.75" customHeight="1">
      <c r="B457" s="46"/>
      <c r="G457" s="47"/>
      <c r="H457" s="29"/>
      <c r="I457" s="29"/>
      <c r="J457" s="29"/>
      <c r="K457" s="29"/>
      <c r="L457" s="29"/>
    </row>
    <row r="458" spans="2:12" ht="15.75" customHeight="1">
      <c r="B458" s="46"/>
      <c r="G458" s="47"/>
      <c r="H458" s="29"/>
      <c r="I458" s="29"/>
      <c r="J458" s="29"/>
      <c r="K458" s="29"/>
      <c r="L458" s="29"/>
    </row>
    <row r="459" spans="2:12" ht="15.75" customHeight="1">
      <c r="B459" s="46"/>
      <c r="G459" s="47"/>
      <c r="H459" s="29"/>
      <c r="I459" s="29"/>
      <c r="J459" s="29"/>
      <c r="K459" s="29"/>
      <c r="L459" s="29"/>
    </row>
    <row r="460" spans="2:12" ht="15.75" customHeight="1">
      <c r="B460" s="46"/>
      <c r="G460" s="47"/>
      <c r="H460" s="29"/>
      <c r="I460" s="29"/>
      <c r="J460" s="29"/>
      <c r="K460" s="29"/>
      <c r="L460" s="29"/>
    </row>
    <row r="461" spans="2:12" ht="15.75" customHeight="1">
      <c r="B461" s="46"/>
      <c r="G461" s="47"/>
      <c r="H461" s="29"/>
      <c r="I461" s="29"/>
      <c r="J461" s="29"/>
      <c r="K461" s="29"/>
      <c r="L461" s="29"/>
    </row>
    <row r="462" spans="2:12" ht="15.75" customHeight="1">
      <c r="B462" s="46"/>
      <c r="G462" s="47"/>
      <c r="H462" s="29"/>
      <c r="I462" s="29"/>
      <c r="J462" s="29"/>
      <c r="K462" s="29"/>
      <c r="L462" s="29"/>
    </row>
    <row r="463" spans="2:12" ht="15.75" customHeight="1">
      <c r="B463" s="46"/>
      <c r="G463" s="47"/>
      <c r="H463" s="29"/>
      <c r="I463" s="29"/>
      <c r="J463" s="29"/>
      <c r="K463" s="29"/>
      <c r="L463" s="29"/>
    </row>
    <row r="464" spans="2:12" ht="15.75" customHeight="1">
      <c r="B464" s="46"/>
      <c r="G464" s="47"/>
      <c r="H464" s="29"/>
      <c r="I464" s="29"/>
      <c r="J464" s="29"/>
      <c r="K464" s="29"/>
      <c r="L464" s="29"/>
    </row>
    <row r="465" spans="2:12" ht="15.75" customHeight="1">
      <c r="B465" s="46"/>
      <c r="G465" s="47"/>
      <c r="H465" s="29"/>
      <c r="I465" s="29"/>
      <c r="J465" s="29"/>
      <c r="K465" s="29"/>
      <c r="L465" s="29"/>
    </row>
    <row r="466" spans="2:12" ht="15.75" customHeight="1">
      <c r="B466" s="46"/>
      <c r="G466" s="47"/>
      <c r="H466" s="29"/>
      <c r="I466" s="29"/>
      <c r="J466" s="29"/>
      <c r="K466" s="29"/>
      <c r="L466" s="29"/>
    </row>
    <row r="467" spans="2:12" ht="15.75" customHeight="1">
      <c r="B467" s="46"/>
      <c r="G467" s="47"/>
      <c r="H467" s="29"/>
      <c r="I467" s="29"/>
      <c r="J467" s="29"/>
      <c r="K467" s="29"/>
      <c r="L467" s="29"/>
    </row>
    <row r="468" spans="2:12" ht="15.75" customHeight="1">
      <c r="B468" s="46"/>
      <c r="G468" s="47"/>
      <c r="H468" s="29"/>
      <c r="I468" s="29"/>
      <c r="J468" s="29"/>
      <c r="K468" s="29"/>
      <c r="L468" s="29"/>
    </row>
    <row r="469" spans="2:12" ht="15.75" customHeight="1">
      <c r="B469" s="46"/>
      <c r="G469" s="47"/>
      <c r="H469" s="29"/>
      <c r="I469" s="29"/>
      <c r="J469" s="29"/>
      <c r="K469" s="29"/>
      <c r="L469" s="29"/>
    </row>
    <row r="470" spans="2:12" ht="15.75" customHeight="1">
      <c r="B470" s="46"/>
      <c r="G470" s="47"/>
      <c r="H470" s="29"/>
      <c r="I470" s="29"/>
      <c r="J470" s="29"/>
      <c r="K470" s="29"/>
      <c r="L470" s="29"/>
    </row>
    <row r="471" spans="2:12" ht="15.75" customHeight="1">
      <c r="B471" s="46"/>
      <c r="G471" s="47"/>
      <c r="H471" s="29"/>
      <c r="I471" s="29"/>
      <c r="J471" s="29"/>
      <c r="K471" s="29"/>
      <c r="L471" s="29"/>
    </row>
    <row r="472" spans="2:12" ht="15.75" customHeight="1">
      <c r="B472" s="46"/>
      <c r="G472" s="47"/>
      <c r="H472" s="29"/>
      <c r="I472" s="29"/>
      <c r="J472" s="29"/>
      <c r="K472" s="29"/>
      <c r="L472" s="29"/>
    </row>
    <row r="473" spans="2:12" ht="15.75" customHeight="1">
      <c r="B473" s="46"/>
      <c r="G473" s="47"/>
      <c r="H473" s="29"/>
      <c r="I473" s="29"/>
      <c r="J473" s="29"/>
      <c r="K473" s="29"/>
      <c r="L473" s="29"/>
    </row>
    <row r="474" spans="2:12" ht="15.75" customHeight="1">
      <c r="B474" s="46"/>
      <c r="G474" s="47"/>
      <c r="H474" s="29"/>
      <c r="I474" s="29"/>
      <c r="J474" s="29"/>
      <c r="K474" s="29"/>
      <c r="L474" s="29"/>
    </row>
    <row r="475" spans="2:12" ht="15.75" customHeight="1">
      <c r="B475" s="46"/>
      <c r="G475" s="47"/>
      <c r="H475" s="29"/>
      <c r="I475" s="29"/>
      <c r="J475" s="29"/>
      <c r="K475" s="29"/>
      <c r="L475" s="29"/>
    </row>
    <row r="476" spans="2:12" ht="15.75" customHeight="1">
      <c r="B476" s="46"/>
      <c r="G476" s="47"/>
      <c r="H476" s="29"/>
      <c r="I476" s="29"/>
      <c r="J476" s="29"/>
      <c r="K476" s="29"/>
      <c r="L476" s="29"/>
    </row>
    <row r="477" spans="2:12" ht="15.75" customHeight="1">
      <c r="B477" s="46"/>
      <c r="G477" s="47"/>
      <c r="H477" s="29"/>
      <c r="I477" s="29"/>
      <c r="J477" s="29"/>
      <c r="K477" s="29"/>
      <c r="L477" s="29"/>
    </row>
    <row r="478" spans="2:12" ht="15.75" customHeight="1">
      <c r="B478" s="46"/>
      <c r="G478" s="47"/>
      <c r="H478" s="29"/>
      <c r="I478" s="29"/>
      <c r="J478" s="29"/>
      <c r="K478" s="29"/>
      <c r="L478" s="29"/>
    </row>
    <row r="479" spans="2:12" ht="15.75" customHeight="1">
      <c r="B479" s="46"/>
      <c r="G479" s="47"/>
      <c r="H479" s="29"/>
      <c r="I479" s="29"/>
      <c r="J479" s="29"/>
      <c r="K479" s="29"/>
      <c r="L479" s="29"/>
    </row>
    <row r="480" spans="2:12" ht="15.75" customHeight="1">
      <c r="B480" s="46"/>
      <c r="G480" s="47"/>
      <c r="H480" s="29"/>
      <c r="I480" s="29"/>
      <c r="J480" s="29"/>
      <c r="K480" s="29"/>
      <c r="L480" s="29"/>
    </row>
    <row r="481" spans="2:12" ht="15.75" customHeight="1">
      <c r="B481" s="46"/>
      <c r="G481" s="47"/>
      <c r="H481" s="29"/>
      <c r="I481" s="29"/>
      <c r="J481" s="29"/>
      <c r="K481" s="29"/>
      <c r="L481" s="29"/>
    </row>
    <row r="482" spans="2:12" ht="15.75" customHeight="1">
      <c r="B482" s="46"/>
      <c r="G482" s="47"/>
      <c r="H482" s="29"/>
      <c r="I482" s="29"/>
      <c r="J482" s="29"/>
      <c r="K482" s="29"/>
      <c r="L482" s="29"/>
    </row>
    <row r="483" spans="2:12" ht="15.75" customHeight="1">
      <c r="B483" s="46"/>
      <c r="G483" s="47"/>
      <c r="H483" s="29"/>
      <c r="I483" s="29"/>
      <c r="J483" s="29"/>
      <c r="K483" s="29"/>
      <c r="L483" s="29"/>
    </row>
    <row r="484" spans="2:12" ht="15.75" customHeight="1">
      <c r="B484" s="46"/>
      <c r="G484" s="47"/>
      <c r="H484" s="29"/>
      <c r="I484" s="29"/>
      <c r="J484" s="29"/>
      <c r="K484" s="29"/>
      <c r="L484" s="29"/>
    </row>
    <row r="485" spans="2:12" ht="15.75" customHeight="1">
      <c r="B485" s="46"/>
      <c r="G485" s="47"/>
      <c r="H485" s="29"/>
      <c r="I485" s="29"/>
      <c r="J485" s="29"/>
      <c r="K485" s="29"/>
      <c r="L485" s="29"/>
    </row>
    <row r="486" spans="2:12" ht="15.75" customHeight="1">
      <c r="B486" s="46"/>
      <c r="G486" s="47"/>
      <c r="H486" s="29"/>
      <c r="I486" s="29"/>
      <c r="J486" s="29"/>
      <c r="K486" s="29"/>
      <c r="L486" s="29"/>
    </row>
    <row r="487" spans="2:12" ht="15.75" customHeight="1">
      <c r="B487" s="46"/>
      <c r="G487" s="47"/>
      <c r="H487" s="29"/>
      <c r="I487" s="29"/>
      <c r="J487" s="29"/>
      <c r="K487" s="29"/>
      <c r="L487" s="29"/>
    </row>
    <row r="488" spans="2:12" ht="15.75" customHeight="1">
      <c r="B488" s="46"/>
      <c r="G488" s="47"/>
      <c r="H488" s="29"/>
      <c r="I488" s="29"/>
      <c r="J488" s="29"/>
      <c r="K488" s="29"/>
      <c r="L488" s="29"/>
    </row>
    <row r="489" spans="2:12" ht="15.75" customHeight="1">
      <c r="B489" s="46"/>
      <c r="G489" s="47"/>
      <c r="H489" s="29"/>
      <c r="I489" s="29"/>
      <c r="J489" s="29"/>
      <c r="K489" s="29"/>
      <c r="L489" s="29"/>
    </row>
    <row r="490" spans="2:12" ht="15.75" customHeight="1">
      <c r="B490" s="46"/>
      <c r="G490" s="47"/>
      <c r="H490" s="29"/>
      <c r="I490" s="29"/>
      <c r="J490" s="29"/>
      <c r="K490" s="29"/>
      <c r="L490" s="29"/>
    </row>
    <row r="491" spans="2:12" ht="15.75" customHeight="1">
      <c r="B491" s="46"/>
      <c r="G491" s="47"/>
      <c r="H491" s="29"/>
      <c r="I491" s="29"/>
      <c r="J491" s="29"/>
      <c r="K491" s="29"/>
      <c r="L491" s="29"/>
    </row>
    <row r="492" spans="2:12" ht="15.75" customHeight="1">
      <c r="B492" s="46"/>
      <c r="G492" s="47"/>
      <c r="H492" s="29"/>
      <c r="I492" s="29"/>
      <c r="J492" s="29"/>
      <c r="K492" s="29"/>
      <c r="L492" s="29"/>
    </row>
    <row r="493" spans="2:12" ht="15.75" customHeight="1">
      <c r="B493" s="46"/>
      <c r="G493" s="47"/>
      <c r="H493" s="29"/>
      <c r="I493" s="29"/>
      <c r="J493" s="29"/>
      <c r="K493" s="29"/>
      <c r="L493" s="29"/>
    </row>
    <row r="494" spans="2:12" ht="15.75" customHeight="1">
      <c r="B494" s="46"/>
      <c r="G494" s="47"/>
      <c r="H494" s="29"/>
      <c r="I494" s="29"/>
      <c r="J494" s="29"/>
      <c r="K494" s="29"/>
      <c r="L494" s="29"/>
    </row>
    <row r="495" spans="2:12" ht="15.75" customHeight="1">
      <c r="B495" s="46"/>
      <c r="G495" s="47"/>
      <c r="H495" s="29"/>
      <c r="I495" s="29"/>
      <c r="J495" s="29"/>
      <c r="K495" s="29"/>
      <c r="L495" s="29"/>
    </row>
    <row r="496" spans="2:12" ht="15.75" customHeight="1">
      <c r="B496" s="46"/>
      <c r="G496" s="47"/>
      <c r="H496" s="29"/>
      <c r="I496" s="29"/>
      <c r="J496" s="29"/>
      <c r="K496" s="29"/>
      <c r="L496" s="29"/>
    </row>
    <row r="497" spans="2:12" ht="15.75" customHeight="1">
      <c r="B497" s="46"/>
      <c r="G497" s="47"/>
      <c r="H497" s="29"/>
      <c r="I497" s="29"/>
      <c r="J497" s="29"/>
      <c r="K497" s="29"/>
      <c r="L497" s="29"/>
    </row>
    <row r="498" spans="2:12" ht="15.75" customHeight="1">
      <c r="B498" s="46"/>
      <c r="G498" s="47"/>
      <c r="H498" s="29"/>
      <c r="I498" s="29"/>
      <c r="J498" s="29"/>
      <c r="K498" s="29"/>
      <c r="L498" s="29"/>
    </row>
    <row r="499" spans="2:12" ht="15.75" customHeight="1">
      <c r="B499" s="46"/>
      <c r="G499" s="47"/>
      <c r="H499" s="29"/>
      <c r="I499" s="29"/>
      <c r="J499" s="29"/>
      <c r="K499" s="29"/>
      <c r="L499" s="29"/>
    </row>
    <row r="500" spans="2:12" ht="15.75" customHeight="1">
      <c r="B500" s="46"/>
      <c r="G500" s="47"/>
      <c r="H500" s="29"/>
      <c r="I500" s="29"/>
      <c r="J500" s="29"/>
      <c r="K500" s="29"/>
      <c r="L500" s="29"/>
    </row>
    <row r="501" spans="2:12" ht="15.75" customHeight="1">
      <c r="B501" s="46"/>
      <c r="G501" s="47"/>
      <c r="H501" s="29"/>
      <c r="I501" s="29"/>
      <c r="J501" s="29"/>
      <c r="K501" s="29"/>
      <c r="L501" s="29"/>
    </row>
    <row r="502" spans="2:12" ht="15.75" customHeight="1">
      <c r="B502" s="46"/>
      <c r="G502" s="47"/>
      <c r="H502" s="29"/>
      <c r="I502" s="29"/>
      <c r="J502" s="29"/>
      <c r="K502" s="29"/>
      <c r="L502" s="29"/>
    </row>
    <row r="503" spans="2:12" ht="15.75" customHeight="1">
      <c r="B503" s="46"/>
      <c r="G503" s="47"/>
      <c r="H503" s="29"/>
      <c r="I503" s="29"/>
      <c r="J503" s="29"/>
      <c r="K503" s="29"/>
      <c r="L503" s="29"/>
    </row>
    <row r="504" spans="2:12" ht="15.75" customHeight="1">
      <c r="B504" s="46"/>
      <c r="G504" s="47"/>
      <c r="H504" s="29"/>
      <c r="I504" s="29"/>
      <c r="J504" s="29"/>
      <c r="K504" s="29"/>
      <c r="L504" s="29"/>
    </row>
    <row r="505" spans="2:12" ht="15.75" customHeight="1">
      <c r="B505" s="46"/>
      <c r="G505" s="47"/>
      <c r="H505" s="29"/>
      <c r="I505" s="29"/>
      <c r="J505" s="29"/>
      <c r="K505" s="29"/>
      <c r="L505" s="29"/>
    </row>
    <row r="506" spans="2:12" ht="15.75" customHeight="1">
      <c r="B506" s="46"/>
      <c r="G506" s="47"/>
      <c r="H506" s="29"/>
      <c r="I506" s="29"/>
      <c r="J506" s="29"/>
      <c r="K506" s="29"/>
      <c r="L506" s="29"/>
    </row>
    <row r="507" spans="2:12" ht="15.75" customHeight="1">
      <c r="B507" s="46"/>
      <c r="G507" s="47"/>
      <c r="H507" s="29"/>
      <c r="I507" s="29"/>
      <c r="J507" s="29"/>
      <c r="K507" s="29"/>
      <c r="L507" s="29"/>
    </row>
    <row r="508" spans="2:12" ht="15.75" customHeight="1">
      <c r="B508" s="46"/>
      <c r="G508" s="47"/>
      <c r="H508" s="29"/>
      <c r="I508" s="29"/>
      <c r="J508" s="29"/>
      <c r="K508" s="29"/>
      <c r="L508" s="29"/>
    </row>
    <row r="509" spans="2:12" ht="15.75" customHeight="1">
      <c r="B509" s="46"/>
      <c r="G509" s="47"/>
      <c r="H509" s="29"/>
      <c r="I509" s="29"/>
      <c r="J509" s="29"/>
      <c r="K509" s="29"/>
      <c r="L509" s="29"/>
    </row>
    <row r="510" spans="2:12" ht="15.75" customHeight="1">
      <c r="B510" s="46"/>
      <c r="G510" s="47"/>
      <c r="H510" s="29"/>
      <c r="I510" s="29"/>
      <c r="J510" s="29"/>
      <c r="K510" s="29"/>
      <c r="L510" s="29"/>
    </row>
    <row r="511" spans="2:12" ht="15.75" customHeight="1">
      <c r="B511" s="46"/>
      <c r="G511" s="47"/>
      <c r="H511" s="29"/>
      <c r="I511" s="29"/>
      <c r="J511" s="29"/>
      <c r="K511" s="29"/>
      <c r="L511" s="29"/>
    </row>
    <row r="512" spans="2:12" ht="15.75" customHeight="1">
      <c r="B512" s="46"/>
      <c r="G512" s="47"/>
      <c r="H512" s="29"/>
      <c r="I512" s="29"/>
      <c r="J512" s="29"/>
      <c r="K512" s="29"/>
      <c r="L512" s="29"/>
    </row>
    <row r="513" spans="2:12" ht="15.75" customHeight="1">
      <c r="B513" s="46"/>
      <c r="G513" s="47"/>
      <c r="H513" s="29"/>
      <c r="I513" s="29"/>
      <c r="J513" s="29"/>
      <c r="K513" s="29"/>
      <c r="L513" s="29"/>
    </row>
    <row r="514" spans="2:12" ht="15.75" customHeight="1">
      <c r="B514" s="46"/>
      <c r="G514" s="47"/>
      <c r="H514" s="29"/>
      <c r="I514" s="29"/>
      <c r="J514" s="29"/>
      <c r="K514" s="29"/>
      <c r="L514" s="29"/>
    </row>
    <row r="515" spans="2:12" ht="15.75" customHeight="1">
      <c r="B515" s="46"/>
      <c r="G515" s="47"/>
      <c r="H515" s="29"/>
      <c r="I515" s="29"/>
      <c r="J515" s="29"/>
      <c r="K515" s="29"/>
      <c r="L515" s="29"/>
    </row>
    <row r="516" spans="2:12" ht="15.75" customHeight="1">
      <c r="B516" s="46"/>
      <c r="G516" s="47"/>
      <c r="H516" s="29"/>
      <c r="I516" s="29"/>
      <c r="J516" s="29"/>
      <c r="K516" s="29"/>
      <c r="L516" s="29"/>
    </row>
    <row r="517" spans="2:12" ht="15.75" customHeight="1">
      <c r="B517" s="46"/>
      <c r="G517" s="47"/>
      <c r="H517" s="29"/>
      <c r="I517" s="29"/>
      <c r="J517" s="29"/>
      <c r="K517" s="29"/>
      <c r="L517" s="29"/>
    </row>
    <row r="518" spans="2:12" ht="15.75" customHeight="1">
      <c r="B518" s="46"/>
      <c r="G518" s="47"/>
      <c r="H518" s="29"/>
      <c r="I518" s="29"/>
      <c r="J518" s="29"/>
      <c r="K518" s="29"/>
      <c r="L518" s="29"/>
    </row>
    <row r="519" spans="2:12" ht="15.75" customHeight="1">
      <c r="B519" s="46"/>
      <c r="G519" s="47"/>
      <c r="H519" s="29"/>
      <c r="I519" s="29"/>
      <c r="J519" s="29"/>
      <c r="K519" s="29"/>
      <c r="L519" s="29"/>
    </row>
    <row r="520" spans="2:12" ht="15.75" customHeight="1">
      <c r="B520" s="46"/>
      <c r="G520" s="47"/>
      <c r="H520" s="29"/>
      <c r="I520" s="29"/>
      <c r="J520" s="29"/>
      <c r="K520" s="29"/>
      <c r="L520" s="29"/>
    </row>
    <row r="521" spans="2:12" ht="15.75" customHeight="1">
      <c r="B521" s="46"/>
      <c r="G521" s="47"/>
      <c r="H521" s="29"/>
      <c r="I521" s="29"/>
      <c r="J521" s="29"/>
      <c r="K521" s="29"/>
      <c r="L521" s="29"/>
    </row>
    <row r="522" spans="2:12" ht="15.75" customHeight="1">
      <c r="B522" s="46"/>
      <c r="G522" s="47"/>
      <c r="H522" s="29"/>
      <c r="I522" s="29"/>
      <c r="J522" s="29"/>
      <c r="K522" s="29"/>
      <c r="L522" s="29"/>
    </row>
    <row r="523" spans="2:12" ht="15.75" customHeight="1">
      <c r="B523" s="46"/>
      <c r="G523" s="47"/>
      <c r="H523" s="29"/>
      <c r="I523" s="29"/>
      <c r="J523" s="29"/>
      <c r="K523" s="29"/>
      <c r="L523" s="29"/>
    </row>
    <row r="524" spans="2:12" ht="15.75" customHeight="1">
      <c r="B524" s="46"/>
      <c r="G524" s="47"/>
      <c r="H524" s="29"/>
      <c r="I524" s="29"/>
      <c r="J524" s="29"/>
      <c r="K524" s="29"/>
      <c r="L524" s="29"/>
    </row>
    <row r="525" spans="2:12" ht="15.75" customHeight="1">
      <c r="B525" s="46"/>
      <c r="G525" s="47"/>
      <c r="H525" s="29"/>
      <c r="I525" s="29"/>
      <c r="J525" s="29"/>
      <c r="K525" s="29"/>
      <c r="L525" s="29"/>
    </row>
    <row r="526" spans="2:12" ht="15.75" customHeight="1">
      <c r="B526" s="46"/>
      <c r="G526" s="47"/>
      <c r="H526" s="29"/>
      <c r="I526" s="29"/>
      <c r="J526" s="29"/>
      <c r="K526" s="29"/>
      <c r="L526" s="29"/>
    </row>
    <row r="527" spans="2:12" ht="15.75" customHeight="1">
      <c r="B527" s="46"/>
      <c r="G527" s="47"/>
      <c r="H527" s="29"/>
      <c r="I527" s="29"/>
      <c r="J527" s="29"/>
      <c r="K527" s="29"/>
      <c r="L527" s="29"/>
    </row>
    <row r="528" spans="2:12" ht="15.75" customHeight="1">
      <c r="B528" s="46"/>
      <c r="G528" s="47"/>
      <c r="H528" s="29"/>
      <c r="I528" s="29"/>
      <c r="J528" s="29"/>
      <c r="K528" s="29"/>
      <c r="L528" s="29"/>
    </row>
    <row r="529" spans="2:12" ht="15.75" customHeight="1">
      <c r="B529" s="46"/>
      <c r="G529" s="47"/>
      <c r="H529" s="29"/>
      <c r="I529" s="29"/>
      <c r="J529" s="29"/>
      <c r="K529" s="29"/>
      <c r="L529" s="29"/>
    </row>
    <row r="530" spans="2:12" ht="15.75" customHeight="1">
      <c r="B530" s="46"/>
      <c r="G530" s="47"/>
      <c r="H530" s="29"/>
      <c r="I530" s="29"/>
      <c r="J530" s="29"/>
      <c r="K530" s="29"/>
      <c r="L530" s="29"/>
    </row>
    <row r="531" spans="2:12" ht="15.75" customHeight="1">
      <c r="B531" s="46"/>
      <c r="G531" s="47"/>
      <c r="H531" s="29"/>
      <c r="I531" s="29"/>
      <c r="J531" s="29"/>
      <c r="K531" s="29"/>
      <c r="L531" s="29"/>
    </row>
    <row r="532" spans="2:12" ht="15.75" customHeight="1">
      <c r="B532" s="46"/>
      <c r="G532" s="47"/>
      <c r="H532" s="29"/>
      <c r="I532" s="29"/>
      <c r="J532" s="29"/>
      <c r="K532" s="29"/>
      <c r="L532" s="29"/>
    </row>
    <row r="533" spans="2:12" ht="15.75" customHeight="1">
      <c r="B533" s="46"/>
      <c r="G533" s="47"/>
      <c r="H533" s="29"/>
      <c r="I533" s="29"/>
      <c r="J533" s="29"/>
      <c r="K533" s="29"/>
      <c r="L533" s="29"/>
    </row>
    <row r="534" spans="2:12" ht="15.75" customHeight="1">
      <c r="B534" s="46"/>
      <c r="G534" s="47"/>
      <c r="H534" s="29"/>
      <c r="I534" s="29"/>
      <c r="J534" s="29"/>
      <c r="K534" s="29"/>
      <c r="L534" s="29"/>
    </row>
    <row r="535" spans="2:12" ht="15.75" customHeight="1">
      <c r="B535" s="46"/>
      <c r="G535" s="47"/>
      <c r="H535" s="29"/>
      <c r="I535" s="29"/>
      <c r="J535" s="29"/>
      <c r="K535" s="29"/>
      <c r="L535" s="29"/>
    </row>
    <row r="536" spans="2:12" ht="15.75" customHeight="1">
      <c r="B536" s="46"/>
      <c r="G536" s="47"/>
      <c r="H536" s="29"/>
      <c r="I536" s="29"/>
      <c r="J536" s="29"/>
      <c r="K536" s="29"/>
      <c r="L536" s="29"/>
    </row>
    <row r="537" spans="2:12" ht="15.75" customHeight="1">
      <c r="B537" s="46"/>
      <c r="G537" s="47"/>
      <c r="H537" s="29"/>
      <c r="I537" s="29"/>
      <c r="J537" s="29"/>
      <c r="K537" s="29"/>
      <c r="L537" s="29"/>
    </row>
    <row r="538" spans="2:12" ht="15.75" customHeight="1">
      <c r="B538" s="46"/>
      <c r="G538" s="47"/>
      <c r="H538" s="29"/>
      <c r="I538" s="29"/>
      <c r="J538" s="29"/>
      <c r="K538" s="29"/>
      <c r="L538" s="29"/>
    </row>
    <row r="539" spans="2:12" ht="15.75" customHeight="1">
      <c r="B539" s="46"/>
      <c r="G539" s="47"/>
      <c r="H539" s="29"/>
      <c r="I539" s="29"/>
      <c r="J539" s="29"/>
      <c r="K539" s="29"/>
      <c r="L539" s="29"/>
    </row>
    <row r="540" spans="2:12" ht="15.75" customHeight="1">
      <c r="B540" s="46"/>
      <c r="G540" s="47"/>
      <c r="H540" s="29"/>
      <c r="I540" s="29"/>
      <c r="J540" s="29"/>
      <c r="K540" s="29"/>
      <c r="L540" s="29"/>
    </row>
    <row r="541" spans="2:12" ht="15.75" customHeight="1">
      <c r="B541" s="46"/>
      <c r="G541" s="47"/>
      <c r="H541" s="29"/>
      <c r="I541" s="29"/>
      <c r="J541" s="29"/>
      <c r="K541" s="29"/>
      <c r="L541" s="29"/>
    </row>
    <row r="542" spans="2:12" ht="15.75" customHeight="1">
      <c r="B542" s="46"/>
      <c r="G542" s="47"/>
      <c r="H542" s="29"/>
      <c r="I542" s="29"/>
      <c r="J542" s="29"/>
      <c r="K542" s="29"/>
      <c r="L542" s="29"/>
    </row>
    <row r="543" spans="2:12" ht="15.75" customHeight="1">
      <c r="B543" s="46"/>
      <c r="G543" s="47"/>
      <c r="H543" s="29"/>
      <c r="I543" s="29"/>
      <c r="J543" s="29"/>
      <c r="K543" s="29"/>
      <c r="L543" s="29"/>
    </row>
    <row r="544" spans="2:12" ht="15.75" customHeight="1">
      <c r="B544" s="46"/>
      <c r="G544" s="47"/>
      <c r="H544" s="29"/>
      <c r="I544" s="29"/>
      <c r="J544" s="29"/>
      <c r="K544" s="29"/>
      <c r="L544" s="29"/>
    </row>
    <row r="545" spans="2:12" ht="15.75" customHeight="1">
      <c r="B545" s="46"/>
      <c r="G545" s="47"/>
      <c r="H545" s="29"/>
      <c r="I545" s="29"/>
      <c r="J545" s="29"/>
      <c r="K545" s="29"/>
      <c r="L545" s="29"/>
    </row>
    <row r="546" spans="2:12" ht="15.75" customHeight="1">
      <c r="B546" s="46"/>
      <c r="G546" s="47"/>
      <c r="H546" s="29"/>
      <c r="I546" s="29"/>
      <c r="J546" s="29"/>
      <c r="K546" s="29"/>
      <c r="L546" s="29"/>
    </row>
    <row r="547" spans="2:12" ht="15.75" customHeight="1">
      <c r="B547" s="46"/>
      <c r="G547" s="47"/>
      <c r="H547" s="29"/>
      <c r="I547" s="29"/>
      <c r="J547" s="29"/>
      <c r="K547" s="29"/>
      <c r="L547" s="29"/>
    </row>
    <row r="548" spans="2:12" ht="15.75" customHeight="1">
      <c r="B548" s="46"/>
      <c r="G548" s="47"/>
      <c r="H548" s="29"/>
      <c r="I548" s="29"/>
      <c r="J548" s="29"/>
      <c r="K548" s="29"/>
      <c r="L548" s="29"/>
    </row>
    <row r="549" spans="2:12" ht="15.75" customHeight="1">
      <c r="B549" s="46"/>
      <c r="G549" s="47"/>
      <c r="H549" s="29"/>
      <c r="I549" s="29"/>
      <c r="J549" s="29"/>
      <c r="K549" s="29"/>
      <c r="L549" s="29"/>
    </row>
    <row r="550" spans="2:12" ht="15.75" customHeight="1">
      <c r="B550" s="46"/>
      <c r="G550" s="47"/>
      <c r="H550" s="29"/>
      <c r="I550" s="29"/>
      <c r="J550" s="29"/>
      <c r="K550" s="29"/>
      <c r="L550" s="29"/>
    </row>
    <row r="551" spans="2:12" ht="15.75" customHeight="1">
      <c r="B551" s="46"/>
      <c r="G551" s="47"/>
      <c r="H551" s="29"/>
      <c r="I551" s="29"/>
      <c r="J551" s="29"/>
      <c r="K551" s="29"/>
      <c r="L551" s="29"/>
    </row>
    <row r="552" spans="2:12" ht="15.75" customHeight="1">
      <c r="B552" s="46"/>
      <c r="G552" s="47"/>
      <c r="H552" s="29"/>
      <c r="I552" s="29"/>
      <c r="J552" s="29"/>
      <c r="K552" s="29"/>
      <c r="L552" s="29"/>
    </row>
    <row r="553" spans="2:12" ht="15.75" customHeight="1">
      <c r="B553" s="46"/>
      <c r="G553" s="47"/>
      <c r="H553" s="29"/>
      <c r="I553" s="29"/>
      <c r="J553" s="29"/>
      <c r="K553" s="29"/>
      <c r="L553" s="29"/>
    </row>
    <row r="554" spans="2:12" ht="15.75" customHeight="1">
      <c r="B554" s="46"/>
      <c r="G554" s="47"/>
      <c r="H554" s="29"/>
      <c r="I554" s="29"/>
      <c r="J554" s="29"/>
      <c r="K554" s="29"/>
      <c r="L554" s="29"/>
    </row>
    <row r="555" spans="2:12" ht="15.75" customHeight="1">
      <c r="B555" s="46"/>
      <c r="G555" s="47"/>
      <c r="H555" s="29"/>
      <c r="I555" s="29"/>
      <c r="J555" s="29"/>
      <c r="K555" s="29"/>
      <c r="L555" s="29"/>
    </row>
    <row r="556" spans="2:12" ht="15.75" customHeight="1">
      <c r="B556" s="46"/>
      <c r="G556" s="47"/>
      <c r="H556" s="29"/>
      <c r="I556" s="29"/>
      <c r="J556" s="29"/>
      <c r="K556" s="29"/>
      <c r="L556" s="29"/>
    </row>
    <row r="557" spans="2:12" ht="15.75" customHeight="1">
      <c r="B557" s="46"/>
      <c r="G557" s="47"/>
      <c r="H557" s="29"/>
      <c r="I557" s="29"/>
      <c r="J557" s="29"/>
      <c r="K557" s="29"/>
      <c r="L557" s="29"/>
    </row>
    <row r="558" spans="2:12" ht="15.75" customHeight="1">
      <c r="B558" s="46"/>
      <c r="G558" s="47"/>
      <c r="H558" s="29"/>
      <c r="I558" s="29"/>
      <c r="J558" s="29"/>
      <c r="K558" s="29"/>
      <c r="L558" s="29"/>
    </row>
    <row r="559" spans="2:12" ht="15.75" customHeight="1">
      <c r="B559" s="46"/>
      <c r="G559" s="47"/>
      <c r="H559" s="29"/>
      <c r="I559" s="29"/>
      <c r="J559" s="29"/>
      <c r="K559" s="29"/>
      <c r="L559" s="29"/>
    </row>
    <row r="560" spans="2:12" ht="15.75" customHeight="1">
      <c r="B560" s="46"/>
      <c r="G560" s="47"/>
      <c r="H560" s="29"/>
      <c r="I560" s="29"/>
      <c r="J560" s="29"/>
      <c r="K560" s="29"/>
      <c r="L560" s="29"/>
    </row>
    <row r="561" spans="2:12" ht="15.75" customHeight="1">
      <c r="B561" s="46"/>
      <c r="G561" s="47"/>
      <c r="H561" s="29"/>
      <c r="I561" s="29"/>
      <c r="J561" s="29"/>
      <c r="K561" s="29"/>
      <c r="L561" s="29"/>
    </row>
    <row r="562" spans="2:12" ht="15.75" customHeight="1">
      <c r="B562" s="46"/>
      <c r="G562" s="47"/>
      <c r="H562" s="29"/>
      <c r="I562" s="29"/>
      <c r="J562" s="29"/>
      <c r="K562" s="29"/>
      <c r="L562" s="29"/>
    </row>
    <row r="563" spans="2:12" ht="15.75" customHeight="1">
      <c r="B563" s="46"/>
      <c r="G563" s="47"/>
      <c r="H563" s="29"/>
      <c r="I563" s="29"/>
      <c r="J563" s="29"/>
      <c r="K563" s="29"/>
      <c r="L563" s="29"/>
    </row>
    <row r="564" spans="2:12" ht="15.75" customHeight="1">
      <c r="B564" s="46"/>
      <c r="G564" s="47"/>
      <c r="H564" s="29"/>
      <c r="I564" s="29"/>
      <c r="J564" s="29"/>
      <c r="K564" s="29"/>
      <c r="L564" s="29"/>
    </row>
    <row r="565" spans="2:12" ht="15.75" customHeight="1">
      <c r="B565" s="46"/>
      <c r="G565" s="47"/>
      <c r="H565" s="29"/>
      <c r="I565" s="29"/>
      <c r="J565" s="29"/>
      <c r="K565" s="29"/>
      <c r="L565" s="29"/>
    </row>
    <row r="566" spans="2:12" ht="15.75" customHeight="1">
      <c r="B566" s="46"/>
      <c r="G566" s="47"/>
      <c r="H566" s="29"/>
      <c r="I566" s="29"/>
      <c r="J566" s="29"/>
      <c r="K566" s="29"/>
      <c r="L566" s="29"/>
    </row>
    <row r="567" spans="2:12" ht="15.75" customHeight="1">
      <c r="B567" s="46"/>
      <c r="G567" s="47"/>
      <c r="H567" s="29"/>
      <c r="I567" s="29"/>
      <c r="J567" s="29"/>
      <c r="K567" s="29"/>
      <c r="L567" s="29"/>
    </row>
    <row r="568" spans="2:12" ht="15.75" customHeight="1">
      <c r="B568" s="46"/>
      <c r="G568" s="47"/>
      <c r="H568" s="29"/>
      <c r="I568" s="29"/>
      <c r="J568" s="29"/>
      <c r="K568" s="29"/>
      <c r="L568" s="29"/>
    </row>
    <row r="569" spans="2:12" ht="15.75" customHeight="1">
      <c r="B569" s="46"/>
      <c r="G569" s="47"/>
      <c r="H569" s="29"/>
      <c r="I569" s="29"/>
      <c r="J569" s="29"/>
      <c r="K569" s="29"/>
      <c r="L569" s="29"/>
    </row>
    <row r="570" spans="2:12" ht="15.75" customHeight="1">
      <c r="B570" s="46"/>
      <c r="G570" s="47"/>
      <c r="H570" s="29"/>
      <c r="I570" s="29"/>
      <c r="J570" s="29"/>
      <c r="K570" s="29"/>
      <c r="L570" s="29"/>
    </row>
    <row r="571" spans="2:12" ht="15.75" customHeight="1">
      <c r="B571" s="46"/>
      <c r="G571" s="47"/>
      <c r="H571" s="29"/>
      <c r="I571" s="29"/>
      <c r="J571" s="29"/>
      <c r="K571" s="29"/>
      <c r="L571" s="29"/>
    </row>
    <row r="572" spans="2:12" ht="15.75" customHeight="1">
      <c r="B572" s="46"/>
      <c r="G572" s="47"/>
      <c r="H572" s="29"/>
      <c r="I572" s="29"/>
      <c r="J572" s="29"/>
      <c r="K572" s="29"/>
      <c r="L572" s="29"/>
    </row>
    <row r="573" spans="2:12" ht="15.75" customHeight="1">
      <c r="B573" s="46"/>
      <c r="G573" s="47"/>
      <c r="H573" s="29"/>
      <c r="I573" s="29"/>
      <c r="J573" s="29"/>
      <c r="K573" s="29"/>
      <c r="L573" s="29"/>
    </row>
    <row r="574" spans="2:12" ht="15.75" customHeight="1">
      <c r="B574" s="46"/>
      <c r="G574" s="47"/>
      <c r="H574" s="29"/>
      <c r="I574" s="29"/>
      <c r="J574" s="29"/>
      <c r="K574" s="29"/>
      <c r="L574" s="29"/>
    </row>
    <row r="575" spans="2:12" ht="15.75" customHeight="1">
      <c r="B575" s="46"/>
      <c r="G575" s="47"/>
      <c r="H575" s="29"/>
      <c r="I575" s="29"/>
      <c r="J575" s="29"/>
      <c r="K575" s="29"/>
      <c r="L575" s="29"/>
    </row>
    <row r="576" spans="2:12" ht="15.75" customHeight="1">
      <c r="B576" s="46"/>
      <c r="G576" s="47"/>
      <c r="H576" s="29"/>
      <c r="I576" s="29"/>
      <c r="J576" s="29"/>
      <c r="K576" s="29"/>
      <c r="L576" s="29"/>
    </row>
    <row r="577" spans="2:12" ht="15.75" customHeight="1">
      <c r="B577" s="46"/>
      <c r="G577" s="47"/>
      <c r="H577" s="29"/>
      <c r="I577" s="29"/>
      <c r="J577" s="29"/>
      <c r="K577" s="29"/>
      <c r="L577" s="29"/>
    </row>
    <row r="578" spans="2:12" ht="15.75" customHeight="1">
      <c r="B578" s="46"/>
      <c r="G578" s="47"/>
      <c r="H578" s="29"/>
      <c r="I578" s="29"/>
      <c r="J578" s="29"/>
      <c r="K578" s="29"/>
      <c r="L578" s="29"/>
    </row>
    <row r="579" spans="2:12" ht="15.75" customHeight="1">
      <c r="B579" s="46"/>
      <c r="G579" s="47"/>
      <c r="H579" s="29"/>
      <c r="I579" s="29"/>
      <c r="J579" s="29"/>
      <c r="K579" s="29"/>
      <c r="L579" s="29"/>
    </row>
    <row r="580" spans="2:12" ht="15.75" customHeight="1">
      <c r="B580" s="46"/>
      <c r="G580" s="47"/>
      <c r="H580" s="29"/>
      <c r="I580" s="29"/>
      <c r="J580" s="29"/>
      <c r="K580" s="29"/>
      <c r="L580" s="29"/>
    </row>
    <row r="581" spans="2:12" ht="15.75" customHeight="1">
      <c r="B581" s="46"/>
      <c r="G581" s="47"/>
      <c r="H581" s="29"/>
      <c r="I581" s="29"/>
      <c r="J581" s="29"/>
      <c r="K581" s="29"/>
      <c r="L581" s="29"/>
    </row>
    <row r="582" spans="2:12" ht="15.75" customHeight="1">
      <c r="B582" s="46"/>
      <c r="G582" s="47"/>
      <c r="H582" s="29"/>
      <c r="I582" s="29"/>
      <c r="J582" s="29"/>
      <c r="K582" s="29"/>
      <c r="L582" s="29"/>
    </row>
    <row r="583" spans="2:12" ht="15.75" customHeight="1">
      <c r="B583" s="46"/>
      <c r="G583" s="47"/>
      <c r="H583" s="29"/>
      <c r="I583" s="29"/>
      <c r="J583" s="29"/>
      <c r="K583" s="29"/>
      <c r="L583" s="29"/>
    </row>
    <row r="584" spans="2:12" ht="15.75" customHeight="1">
      <c r="B584" s="46"/>
      <c r="G584" s="47"/>
      <c r="H584" s="29"/>
      <c r="I584" s="29"/>
      <c r="J584" s="29"/>
      <c r="K584" s="29"/>
      <c r="L584" s="29"/>
    </row>
    <row r="585" spans="2:12" ht="15.75" customHeight="1">
      <c r="B585" s="46"/>
      <c r="G585" s="47"/>
      <c r="H585" s="29"/>
      <c r="I585" s="29"/>
      <c r="J585" s="29"/>
      <c r="K585" s="29"/>
      <c r="L585" s="29"/>
    </row>
    <row r="586" spans="2:12" ht="15.75" customHeight="1">
      <c r="B586" s="46"/>
      <c r="G586" s="47"/>
      <c r="H586" s="29"/>
      <c r="I586" s="29"/>
      <c r="J586" s="29"/>
      <c r="K586" s="29"/>
      <c r="L586" s="29"/>
    </row>
    <row r="587" spans="2:12" ht="15.75" customHeight="1">
      <c r="B587" s="46"/>
      <c r="G587" s="47"/>
      <c r="H587" s="29"/>
      <c r="I587" s="29"/>
      <c r="J587" s="29"/>
      <c r="K587" s="29"/>
      <c r="L587" s="29"/>
    </row>
    <row r="588" spans="2:12" ht="15.75" customHeight="1">
      <c r="B588" s="46"/>
      <c r="G588" s="47"/>
      <c r="H588" s="29"/>
      <c r="I588" s="29"/>
      <c r="J588" s="29"/>
      <c r="K588" s="29"/>
      <c r="L588" s="29"/>
    </row>
    <row r="589" spans="2:12" ht="15.75" customHeight="1">
      <c r="B589" s="46"/>
      <c r="G589" s="47"/>
      <c r="H589" s="29"/>
      <c r="I589" s="29"/>
      <c r="J589" s="29"/>
      <c r="K589" s="29"/>
      <c r="L589" s="29"/>
    </row>
    <row r="590" spans="2:12" ht="15.75" customHeight="1">
      <c r="B590" s="46"/>
      <c r="G590" s="47"/>
      <c r="H590" s="29"/>
      <c r="I590" s="29"/>
      <c r="J590" s="29"/>
      <c r="K590" s="29"/>
      <c r="L590" s="29"/>
    </row>
    <row r="591" spans="2:12" ht="15.75" customHeight="1">
      <c r="B591" s="46"/>
      <c r="G591" s="47"/>
      <c r="H591" s="29"/>
      <c r="I591" s="29"/>
      <c r="J591" s="29"/>
      <c r="K591" s="29"/>
      <c r="L591" s="29"/>
    </row>
    <row r="592" spans="2:12" ht="15.75" customHeight="1">
      <c r="B592" s="46"/>
      <c r="G592" s="47"/>
      <c r="H592" s="29"/>
      <c r="I592" s="29"/>
      <c r="J592" s="29"/>
      <c r="K592" s="29"/>
      <c r="L592" s="29"/>
    </row>
    <row r="593" spans="2:12" ht="15.75" customHeight="1">
      <c r="B593" s="46"/>
      <c r="G593" s="47"/>
      <c r="H593" s="29"/>
      <c r="I593" s="29"/>
      <c r="J593" s="29"/>
      <c r="K593" s="29"/>
      <c r="L593" s="29"/>
    </row>
    <row r="594" spans="2:12" ht="15.75" customHeight="1">
      <c r="B594" s="46"/>
      <c r="G594" s="47"/>
      <c r="H594" s="29"/>
      <c r="I594" s="29"/>
      <c r="J594" s="29"/>
      <c r="K594" s="29"/>
      <c r="L594" s="29"/>
    </row>
    <row r="595" spans="2:12" ht="15.75" customHeight="1">
      <c r="B595" s="46"/>
      <c r="G595" s="47"/>
      <c r="H595" s="29"/>
      <c r="I595" s="29"/>
      <c r="J595" s="29"/>
      <c r="K595" s="29"/>
      <c r="L595" s="29"/>
    </row>
    <row r="596" spans="2:12" ht="15.75" customHeight="1">
      <c r="B596" s="46"/>
      <c r="G596" s="47"/>
      <c r="H596" s="29"/>
      <c r="I596" s="29"/>
      <c r="J596" s="29"/>
      <c r="K596" s="29"/>
      <c r="L596" s="29"/>
    </row>
    <row r="597" spans="2:12" ht="15.75" customHeight="1">
      <c r="B597" s="46"/>
      <c r="G597" s="47"/>
      <c r="H597" s="29"/>
      <c r="I597" s="29"/>
      <c r="J597" s="29"/>
      <c r="K597" s="29"/>
      <c r="L597" s="29"/>
    </row>
    <row r="598" spans="2:12" ht="15.75" customHeight="1">
      <c r="B598" s="46"/>
      <c r="G598" s="47"/>
      <c r="H598" s="29"/>
      <c r="I598" s="29"/>
      <c r="J598" s="29"/>
      <c r="K598" s="29"/>
      <c r="L598" s="29"/>
    </row>
    <row r="599" spans="2:12" ht="15.75" customHeight="1">
      <c r="B599" s="46"/>
      <c r="G599" s="47"/>
      <c r="H599" s="29"/>
      <c r="I599" s="29"/>
      <c r="J599" s="29"/>
      <c r="K599" s="29"/>
      <c r="L599" s="29"/>
    </row>
    <row r="600" spans="2:12" ht="15.75" customHeight="1">
      <c r="B600" s="46"/>
      <c r="G600" s="47"/>
      <c r="H600" s="29"/>
      <c r="I600" s="29"/>
      <c r="J600" s="29"/>
      <c r="K600" s="29"/>
      <c r="L600" s="29"/>
    </row>
    <row r="601" spans="2:12" ht="15.75" customHeight="1">
      <c r="B601" s="46"/>
      <c r="G601" s="47"/>
      <c r="H601" s="29"/>
      <c r="I601" s="29"/>
      <c r="J601" s="29"/>
      <c r="K601" s="29"/>
      <c r="L601" s="29"/>
    </row>
    <row r="602" spans="2:12" ht="15.75" customHeight="1">
      <c r="B602" s="46"/>
      <c r="G602" s="47"/>
      <c r="H602" s="29"/>
      <c r="I602" s="29"/>
      <c r="J602" s="29"/>
      <c r="K602" s="29"/>
      <c r="L602" s="29"/>
    </row>
    <row r="603" spans="2:12" ht="15.75" customHeight="1">
      <c r="B603" s="46"/>
      <c r="G603" s="47"/>
      <c r="H603" s="29"/>
      <c r="I603" s="29"/>
      <c r="J603" s="29"/>
      <c r="K603" s="29"/>
      <c r="L603" s="29"/>
    </row>
    <row r="604" spans="2:12" ht="15.75" customHeight="1">
      <c r="B604" s="46"/>
      <c r="G604" s="47"/>
      <c r="H604" s="29"/>
      <c r="I604" s="29"/>
      <c r="J604" s="29"/>
      <c r="K604" s="29"/>
      <c r="L604" s="29"/>
    </row>
    <row r="605" spans="2:12" ht="15.75" customHeight="1">
      <c r="B605" s="46"/>
      <c r="G605" s="47"/>
      <c r="H605" s="29"/>
      <c r="I605" s="29"/>
      <c r="J605" s="29"/>
      <c r="K605" s="29"/>
      <c r="L605" s="29"/>
    </row>
    <row r="606" spans="2:12" ht="15.75" customHeight="1">
      <c r="B606" s="46"/>
      <c r="G606" s="47"/>
      <c r="H606" s="29"/>
      <c r="I606" s="29"/>
      <c r="J606" s="29"/>
      <c r="K606" s="29"/>
      <c r="L606" s="29"/>
    </row>
    <row r="607" spans="2:12" ht="15.75" customHeight="1">
      <c r="B607" s="46"/>
      <c r="G607" s="47"/>
      <c r="H607" s="29"/>
      <c r="I607" s="29"/>
      <c r="J607" s="29"/>
      <c r="K607" s="29"/>
      <c r="L607" s="29"/>
    </row>
    <row r="608" spans="2:12" ht="15.75" customHeight="1">
      <c r="B608" s="46"/>
      <c r="G608" s="47"/>
      <c r="H608" s="29"/>
      <c r="I608" s="29"/>
      <c r="J608" s="29"/>
      <c r="K608" s="29"/>
      <c r="L608" s="29"/>
    </row>
    <row r="609" spans="2:12" ht="15.75" customHeight="1">
      <c r="B609" s="46"/>
      <c r="G609" s="47"/>
      <c r="H609" s="29"/>
      <c r="I609" s="29"/>
      <c r="J609" s="29"/>
      <c r="K609" s="29"/>
      <c r="L609" s="29"/>
    </row>
    <row r="610" spans="2:12" ht="15.75" customHeight="1">
      <c r="B610" s="46"/>
      <c r="G610" s="47"/>
      <c r="H610" s="29"/>
      <c r="I610" s="29"/>
      <c r="J610" s="29"/>
      <c r="K610" s="29"/>
      <c r="L610" s="29"/>
    </row>
    <row r="611" spans="2:12" ht="15.75" customHeight="1">
      <c r="B611" s="46"/>
      <c r="G611" s="47"/>
      <c r="H611" s="29"/>
      <c r="I611" s="29"/>
      <c r="J611" s="29"/>
      <c r="K611" s="29"/>
      <c r="L611" s="29"/>
    </row>
    <row r="612" spans="2:12" ht="15.75" customHeight="1">
      <c r="B612" s="46"/>
      <c r="G612" s="47"/>
      <c r="H612" s="29"/>
      <c r="I612" s="29"/>
      <c r="J612" s="29"/>
      <c r="K612" s="29"/>
      <c r="L612" s="29"/>
    </row>
    <row r="613" spans="2:12" ht="15.75" customHeight="1">
      <c r="B613" s="46"/>
      <c r="G613" s="47"/>
      <c r="H613" s="29"/>
      <c r="I613" s="29"/>
      <c r="J613" s="29"/>
      <c r="K613" s="29"/>
      <c r="L613" s="29"/>
    </row>
    <row r="614" spans="2:12" ht="15.75" customHeight="1">
      <c r="B614" s="46"/>
      <c r="G614" s="47"/>
      <c r="H614" s="29"/>
      <c r="I614" s="29"/>
      <c r="J614" s="29"/>
      <c r="K614" s="29"/>
      <c r="L614" s="29"/>
    </row>
    <row r="615" spans="2:12" ht="15.75" customHeight="1">
      <c r="B615" s="46"/>
      <c r="G615" s="47"/>
      <c r="H615" s="29"/>
      <c r="I615" s="29"/>
      <c r="J615" s="29"/>
      <c r="K615" s="29"/>
      <c r="L615" s="29"/>
    </row>
    <row r="616" spans="2:12" ht="15.75" customHeight="1">
      <c r="B616" s="46"/>
      <c r="G616" s="47"/>
      <c r="H616" s="29"/>
      <c r="I616" s="29"/>
      <c r="J616" s="29"/>
      <c r="K616" s="29"/>
      <c r="L616" s="29"/>
    </row>
    <row r="617" spans="2:12" ht="15.75" customHeight="1">
      <c r="B617" s="46"/>
      <c r="G617" s="47"/>
      <c r="H617" s="29"/>
      <c r="I617" s="29"/>
      <c r="J617" s="29"/>
      <c r="K617" s="29"/>
      <c r="L617" s="29"/>
    </row>
    <row r="618" spans="2:12" ht="15.75" customHeight="1">
      <c r="B618" s="46"/>
      <c r="G618" s="47"/>
      <c r="H618" s="29"/>
      <c r="I618" s="29"/>
      <c r="J618" s="29"/>
      <c r="K618" s="29"/>
      <c r="L618" s="29"/>
    </row>
    <row r="619" spans="2:12" ht="15.75" customHeight="1">
      <c r="B619" s="46"/>
      <c r="G619" s="47"/>
      <c r="H619" s="29"/>
      <c r="I619" s="29"/>
      <c r="J619" s="29"/>
      <c r="K619" s="29"/>
      <c r="L619" s="29"/>
    </row>
    <row r="620" spans="2:12" ht="15.75" customHeight="1">
      <c r="B620" s="46"/>
      <c r="G620" s="47"/>
      <c r="H620" s="29"/>
      <c r="I620" s="29"/>
      <c r="J620" s="29"/>
      <c r="K620" s="29"/>
      <c r="L620" s="29"/>
    </row>
    <row r="621" spans="2:12" ht="15.75" customHeight="1">
      <c r="B621" s="46"/>
      <c r="G621" s="47"/>
      <c r="H621" s="29"/>
      <c r="I621" s="29"/>
      <c r="J621" s="29"/>
      <c r="K621" s="29"/>
      <c r="L621" s="29"/>
    </row>
    <row r="622" spans="2:12" ht="15.75" customHeight="1">
      <c r="B622" s="46"/>
      <c r="G622" s="47"/>
      <c r="H622" s="29"/>
      <c r="I622" s="29"/>
      <c r="J622" s="29"/>
      <c r="K622" s="29"/>
      <c r="L622" s="29"/>
    </row>
    <row r="623" spans="2:12" ht="15.75" customHeight="1">
      <c r="B623" s="46"/>
      <c r="G623" s="47"/>
      <c r="H623" s="29"/>
      <c r="I623" s="29"/>
      <c r="J623" s="29"/>
      <c r="K623" s="29"/>
      <c r="L623" s="29"/>
    </row>
    <row r="624" spans="2:12" ht="15.75" customHeight="1">
      <c r="B624" s="46"/>
      <c r="G624" s="47"/>
      <c r="H624" s="29"/>
      <c r="I624" s="29"/>
      <c r="J624" s="29"/>
      <c r="K624" s="29"/>
      <c r="L624" s="29"/>
    </row>
    <row r="625" spans="2:12" ht="15.75" customHeight="1">
      <c r="B625" s="46"/>
      <c r="G625" s="47"/>
      <c r="H625" s="29"/>
      <c r="I625" s="29"/>
      <c r="J625" s="29"/>
      <c r="K625" s="29"/>
      <c r="L625" s="29"/>
    </row>
    <row r="626" spans="2:12" ht="15.75" customHeight="1">
      <c r="B626" s="46"/>
      <c r="G626" s="47"/>
      <c r="H626" s="29"/>
      <c r="I626" s="29"/>
      <c r="J626" s="29"/>
      <c r="K626" s="29"/>
      <c r="L626" s="29"/>
    </row>
    <row r="627" spans="2:12" ht="15.75" customHeight="1">
      <c r="B627" s="46"/>
      <c r="G627" s="47"/>
      <c r="H627" s="29"/>
      <c r="I627" s="29"/>
      <c r="J627" s="29"/>
      <c r="K627" s="29"/>
      <c r="L627" s="29"/>
    </row>
    <row r="628" spans="2:12" ht="15.75" customHeight="1">
      <c r="B628" s="46"/>
      <c r="G628" s="47"/>
      <c r="H628" s="29"/>
      <c r="I628" s="29"/>
      <c r="J628" s="29"/>
      <c r="K628" s="29"/>
      <c r="L628" s="29"/>
    </row>
    <row r="629" spans="2:12" ht="15.75" customHeight="1">
      <c r="B629" s="46"/>
      <c r="G629" s="47"/>
      <c r="H629" s="29"/>
      <c r="I629" s="29"/>
      <c r="J629" s="29"/>
      <c r="K629" s="29"/>
      <c r="L629" s="29"/>
    </row>
    <row r="630" spans="2:12" ht="15.75" customHeight="1">
      <c r="B630" s="46"/>
      <c r="G630" s="47"/>
      <c r="H630" s="29"/>
      <c r="I630" s="29"/>
      <c r="J630" s="29"/>
      <c r="K630" s="29"/>
      <c r="L630" s="29"/>
    </row>
    <row r="631" spans="2:12" ht="15.75" customHeight="1">
      <c r="B631" s="46"/>
      <c r="G631" s="47"/>
      <c r="H631" s="29"/>
      <c r="I631" s="29"/>
      <c r="J631" s="29"/>
      <c r="K631" s="29"/>
      <c r="L631" s="29"/>
    </row>
    <row r="632" spans="2:12" ht="15.75" customHeight="1">
      <c r="B632" s="46"/>
      <c r="G632" s="47"/>
      <c r="H632" s="29"/>
      <c r="I632" s="29"/>
      <c r="J632" s="29"/>
      <c r="K632" s="29"/>
      <c r="L632" s="29"/>
    </row>
    <row r="633" spans="2:12" ht="15.75" customHeight="1">
      <c r="B633" s="46"/>
      <c r="G633" s="47"/>
      <c r="H633" s="29"/>
      <c r="I633" s="29"/>
      <c r="J633" s="29"/>
      <c r="K633" s="29"/>
      <c r="L633" s="29"/>
    </row>
    <row r="634" spans="2:12" ht="15.75" customHeight="1">
      <c r="B634" s="46"/>
      <c r="G634" s="47"/>
      <c r="H634" s="29"/>
      <c r="I634" s="29"/>
      <c r="J634" s="29"/>
      <c r="K634" s="29"/>
      <c r="L634" s="29"/>
    </row>
    <row r="635" spans="2:12" ht="15.75" customHeight="1">
      <c r="B635" s="46"/>
      <c r="G635" s="47"/>
      <c r="H635" s="29"/>
      <c r="I635" s="29"/>
      <c r="J635" s="29"/>
      <c r="K635" s="29"/>
      <c r="L635" s="29"/>
    </row>
    <row r="636" spans="2:12" ht="15.75" customHeight="1">
      <c r="B636" s="46"/>
      <c r="G636" s="47"/>
      <c r="H636" s="29"/>
      <c r="I636" s="29"/>
      <c r="J636" s="29"/>
      <c r="K636" s="29"/>
      <c r="L636" s="29"/>
    </row>
    <row r="637" spans="2:12" ht="15.75" customHeight="1">
      <c r="B637" s="46"/>
      <c r="G637" s="47"/>
      <c r="H637" s="29"/>
      <c r="I637" s="29"/>
      <c r="J637" s="29"/>
      <c r="K637" s="29"/>
      <c r="L637" s="29"/>
    </row>
    <row r="638" spans="2:12" ht="15.75" customHeight="1">
      <c r="B638" s="46"/>
      <c r="G638" s="47"/>
      <c r="H638" s="29"/>
      <c r="I638" s="29"/>
      <c r="J638" s="29"/>
      <c r="K638" s="29"/>
      <c r="L638" s="29"/>
    </row>
    <row r="639" spans="2:12" ht="15.75" customHeight="1">
      <c r="B639" s="46"/>
      <c r="G639" s="47"/>
      <c r="H639" s="29"/>
      <c r="I639" s="29"/>
      <c r="J639" s="29"/>
      <c r="K639" s="29"/>
      <c r="L639" s="29"/>
    </row>
    <row r="640" spans="2:12" ht="15.75" customHeight="1">
      <c r="B640" s="46"/>
      <c r="G640" s="47"/>
      <c r="H640" s="29"/>
      <c r="I640" s="29"/>
      <c r="J640" s="29"/>
      <c r="K640" s="29"/>
      <c r="L640" s="29"/>
    </row>
    <row r="641" spans="2:12" ht="15.75" customHeight="1">
      <c r="B641" s="46"/>
      <c r="G641" s="47"/>
      <c r="H641" s="29"/>
      <c r="I641" s="29"/>
      <c r="J641" s="29"/>
      <c r="K641" s="29"/>
      <c r="L641" s="29"/>
    </row>
    <row r="642" spans="2:12" ht="15.75" customHeight="1">
      <c r="B642" s="46"/>
      <c r="G642" s="47"/>
      <c r="H642" s="29"/>
      <c r="I642" s="29"/>
      <c r="J642" s="29"/>
      <c r="K642" s="29"/>
      <c r="L642" s="29"/>
    </row>
    <row r="643" spans="2:12" ht="15.75" customHeight="1">
      <c r="B643" s="46"/>
      <c r="G643" s="47"/>
      <c r="H643" s="29"/>
      <c r="I643" s="29"/>
      <c r="J643" s="29"/>
      <c r="K643" s="29"/>
      <c r="L643" s="29"/>
    </row>
    <row r="644" spans="2:12" ht="15.75" customHeight="1">
      <c r="B644" s="46"/>
      <c r="G644" s="47"/>
      <c r="H644" s="29"/>
      <c r="I644" s="29"/>
      <c r="J644" s="29"/>
      <c r="K644" s="29"/>
      <c r="L644" s="29"/>
    </row>
    <row r="645" spans="2:12" ht="15.75" customHeight="1">
      <c r="B645" s="46"/>
      <c r="G645" s="47"/>
      <c r="H645" s="29"/>
      <c r="I645" s="29"/>
      <c r="J645" s="29"/>
      <c r="K645" s="29"/>
      <c r="L645" s="29"/>
    </row>
    <row r="646" spans="2:12" ht="15.75" customHeight="1">
      <c r="B646" s="46"/>
      <c r="G646" s="47"/>
      <c r="H646" s="29"/>
      <c r="I646" s="29"/>
      <c r="J646" s="29"/>
      <c r="K646" s="29"/>
      <c r="L646" s="29"/>
    </row>
    <row r="647" spans="2:12" ht="15.75" customHeight="1">
      <c r="B647" s="46"/>
      <c r="G647" s="47"/>
      <c r="H647" s="29"/>
      <c r="I647" s="29"/>
      <c r="J647" s="29"/>
      <c r="K647" s="29"/>
      <c r="L647" s="29"/>
    </row>
    <row r="648" spans="2:12" ht="15.75" customHeight="1">
      <c r="B648" s="46"/>
      <c r="G648" s="47"/>
      <c r="H648" s="29"/>
      <c r="I648" s="29"/>
      <c r="J648" s="29"/>
      <c r="K648" s="29"/>
      <c r="L648" s="29"/>
    </row>
    <row r="649" spans="2:12" ht="15.75" customHeight="1">
      <c r="B649" s="46"/>
      <c r="G649" s="47"/>
      <c r="H649" s="29"/>
      <c r="I649" s="29"/>
      <c r="J649" s="29"/>
      <c r="K649" s="29"/>
      <c r="L649" s="29"/>
    </row>
    <row r="650" spans="2:12" ht="15.75" customHeight="1">
      <c r="B650" s="46"/>
      <c r="G650" s="47"/>
      <c r="H650" s="29"/>
      <c r="I650" s="29"/>
      <c r="J650" s="29"/>
      <c r="K650" s="29"/>
      <c r="L650" s="29"/>
    </row>
    <row r="651" spans="2:12" ht="15.75" customHeight="1">
      <c r="B651" s="46"/>
      <c r="G651" s="47"/>
      <c r="H651" s="29"/>
      <c r="I651" s="29"/>
      <c r="J651" s="29"/>
      <c r="K651" s="29"/>
      <c r="L651" s="29"/>
    </row>
    <row r="652" spans="2:12" ht="15.75" customHeight="1">
      <c r="B652" s="46"/>
      <c r="G652" s="47"/>
      <c r="H652" s="29"/>
      <c r="I652" s="29"/>
      <c r="J652" s="29"/>
      <c r="K652" s="29"/>
      <c r="L652" s="29"/>
    </row>
    <row r="653" spans="2:12" ht="15.75" customHeight="1">
      <c r="B653" s="46"/>
      <c r="G653" s="47"/>
      <c r="H653" s="29"/>
      <c r="I653" s="29"/>
      <c r="J653" s="29"/>
      <c r="K653" s="29"/>
      <c r="L653" s="29"/>
    </row>
    <row r="654" spans="2:12" ht="15.75" customHeight="1">
      <c r="B654" s="46"/>
      <c r="G654" s="47"/>
      <c r="H654" s="29"/>
      <c r="I654" s="29"/>
      <c r="J654" s="29"/>
      <c r="K654" s="29"/>
      <c r="L654" s="29"/>
    </row>
    <row r="655" spans="2:12" ht="15.75" customHeight="1">
      <c r="B655" s="46"/>
      <c r="G655" s="47"/>
      <c r="H655" s="29"/>
      <c r="I655" s="29"/>
      <c r="J655" s="29"/>
      <c r="K655" s="29"/>
      <c r="L655" s="29"/>
    </row>
    <row r="656" spans="2:12" ht="15.75" customHeight="1">
      <c r="B656" s="46"/>
      <c r="G656" s="47"/>
      <c r="H656" s="29"/>
      <c r="I656" s="29"/>
      <c r="J656" s="29"/>
      <c r="K656" s="29"/>
      <c r="L656" s="29"/>
    </row>
    <row r="657" spans="2:12" ht="15.75" customHeight="1">
      <c r="B657" s="46"/>
      <c r="G657" s="47"/>
      <c r="H657" s="29"/>
      <c r="I657" s="29"/>
      <c r="J657" s="29"/>
      <c r="K657" s="29"/>
      <c r="L657" s="29"/>
    </row>
    <row r="658" spans="2:12" ht="15.75" customHeight="1">
      <c r="B658" s="46"/>
      <c r="G658" s="47"/>
      <c r="H658" s="29"/>
      <c r="I658" s="29"/>
      <c r="J658" s="29"/>
      <c r="K658" s="29"/>
      <c r="L658" s="29"/>
    </row>
    <row r="659" spans="2:12" ht="15.75" customHeight="1">
      <c r="B659" s="46"/>
      <c r="G659" s="47"/>
      <c r="H659" s="29"/>
      <c r="I659" s="29"/>
      <c r="J659" s="29"/>
      <c r="K659" s="29"/>
      <c r="L659" s="29"/>
    </row>
    <row r="660" spans="2:12" ht="15.75" customHeight="1">
      <c r="B660" s="46"/>
      <c r="G660" s="47"/>
      <c r="H660" s="29"/>
      <c r="I660" s="29"/>
      <c r="J660" s="29"/>
      <c r="K660" s="29"/>
      <c r="L660" s="29"/>
    </row>
    <row r="661" spans="2:12" ht="15.75" customHeight="1">
      <c r="B661" s="46"/>
      <c r="G661" s="47"/>
      <c r="H661" s="29"/>
      <c r="I661" s="29"/>
      <c r="J661" s="29"/>
      <c r="K661" s="29"/>
      <c r="L661" s="29"/>
    </row>
    <row r="662" spans="2:12" ht="15.75" customHeight="1">
      <c r="B662" s="46"/>
      <c r="G662" s="47"/>
      <c r="H662" s="29"/>
      <c r="I662" s="29"/>
      <c r="J662" s="29"/>
      <c r="K662" s="29"/>
      <c r="L662" s="29"/>
    </row>
    <row r="663" spans="2:12" ht="15.75" customHeight="1">
      <c r="B663" s="46"/>
      <c r="G663" s="47"/>
      <c r="H663" s="29"/>
      <c r="I663" s="29"/>
      <c r="J663" s="29"/>
      <c r="K663" s="29"/>
      <c r="L663" s="29"/>
    </row>
    <row r="664" spans="2:12" ht="15.75" customHeight="1">
      <c r="B664" s="46"/>
      <c r="G664" s="47"/>
      <c r="H664" s="29"/>
      <c r="I664" s="29"/>
      <c r="J664" s="29"/>
      <c r="K664" s="29"/>
      <c r="L664" s="29"/>
    </row>
    <row r="665" spans="2:12" ht="15.75" customHeight="1">
      <c r="B665" s="46"/>
      <c r="G665" s="47"/>
      <c r="H665" s="29"/>
      <c r="I665" s="29"/>
      <c r="J665" s="29"/>
      <c r="K665" s="29"/>
      <c r="L665" s="29"/>
    </row>
    <row r="666" spans="2:12" ht="15.75" customHeight="1">
      <c r="B666" s="46"/>
      <c r="G666" s="47"/>
      <c r="H666" s="29"/>
      <c r="I666" s="29"/>
      <c r="J666" s="29"/>
      <c r="K666" s="29"/>
      <c r="L666" s="29"/>
    </row>
    <row r="667" spans="2:12" ht="15.75" customHeight="1">
      <c r="B667" s="46"/>
      <c r="G667" s="47"/>
      <c r="H667" s="29"/>
      <c r="I667" s="29"/>
      <c r="J667" s="29"/>
      <c r="K667" s="29"/>
      <c r="L667" s="29"/>
    </row>
    <row r="668" spans="2:12" ht="15.75" customHeight="1">
      <c r="B668" s="46"/>
      <c r="G668" s="47"/>
      <c r="H668" s="29"/>
      <c r="I668" s="29"/>
      <c r="J668" s="29"/>
      <c r="K668" s="29"/>
      <c r="L668" s="29"/>
    </row>
    <row r="669" spans="2:12" ht="15.75" customHeight="1">
      <c r="B669" s="46"/>
      <c r="G669" s="47"/>
      <c r="H669" s="29"/>
      <c r="I669" s="29"/>
      <c r="J669" s="29"/>
      <c r="K669" s="29"/>
      <c r="L669" s="29"/>
    </row>
    <row r="670" spans="2:12" ht="15.75" customHeight="1">
      <c r="B670" s="46"/>
      <c r="G670" s="47"/>
      <c r="H670" s="29"/>
      <c r="I670" s="29"/>
      <c r="J670" s="29"/>
      <c r="K670" s="29"/>
      <c r="L670" s="29"/>
    </row>
    <row r="671" spans="2:12" ht="15.75" customHeight="1">
      <c r="B671" s="46"/>
      <c r="G671" s="47"/>
      <c r="H671" s="29"/>
      <c r="I671" s="29"/>
      <c r="J671" s="29"/>
      <c r="K671" s="29"/>
      <c r="L671" s="29"/>
    </row>
    <row r="672" spans="2:12" ht="15.75" customHeight="1">
      <c r="B672" s="46"/>
      <c r="G672" s="47"/>
      <c r="H672" s="29"/>
      <c r="I672" s="29"/>
      <c r="J672" s="29"/>
      <c r="K672" s="29"/>
      <c r="L672" s="29"/>
    </row>
    <row r="673" spans="2:12" ht="15.75" customHeight="1">
      <c r="B673" s="46"/>
      <c r="G673" s="47"/>
      <c r="H673" s="29"/>
      <c r="I673" s="29"/>
      <c r="J673" s="29"/>
      <c r="K673" s="29"/>
      <c r="L673" s="29"/>
    </row>
    <row r="674" spans="2:12" ht="15.75" customHeight="1">
      <c r="B674" s="46"/>
      <c r="G674" s="47"/>
      <c r="H674" s="29"/>
      <c r="I674" s="29"/>
      <c r="J674" s="29"/>
      <c r="K674" s="29"/>
      <c r="L674" s="29"/>
    </row>
    <row r="675" spans="2:12" ht="15.75" customHeight="1">
      <c r="B675" s="46"/>
      <c r="G675" s="47"/>
      <c r="H675" s="29"/>
      <c r="I675" s="29"/>
      <c r="J675" s="29"/>
      <c r="K675" s="29"/>
      <c r="L675" s="29"/>
    </row>
    <row r="676" spans="2:12" ht="15.75" customHeight="1">
      <c r="B676" s="46"/>
      <c r="G676" s="47"/>
      <c r="H676" s="29"/>
      <c r="I676" s="29"/>
      <c r="J676" s="29"/>
      <c r="K676" s="29"/>
      <c r="L676" s="29"/>
    </row>
    <row r="677" spans="2:12" ht="15.75" customHeight="1">
      <c r="B677" s="46"/>
      <c r="G677" s="47"/>
      <c r="H677" s="29"/>
      <c r="I677" s="29"/>
      <c r="J677" s="29"/>
      <c r="K677" s="29"/>
      <c r="L677" s="29"/>
    </row>
    <row r="678" spans="2:12" ht="15.75" customHeight="1">
      <c r="B678" s="46"/>
      <c r="G678" s="47"/>
      <c r="H678" s="29"/>
      <c r="I678" s="29"/>
      <c r="J678" s="29"/>
      <c r="K678" s="29"/>
      <c r="L678" s="29"/>
    </row>
    <row r="679" spans="2:12" ht="15.75" customHeight="1">
      <c r="B679" s="46"/>
      <c r="G679" s="47"/>
      <c r="H679" s="29"/>
      <c r="I679" s="29"/>
      <c r="J679" s="29"/>
      <c r="K679" s="29"/>
      <c r="L679" s="29"/>
    </row>
    <row r="680" spans="2:12" ht="15.75" customHeight="1">
      <c r="B680" s="46"/>
      <c r="G680" s="47"/>
      <c r="H680" s="29"/>
      <c r="I680" s="29"/>
      <c r="J680" s="29"/>
      <c r="K680" s="29"/>
      <c r="L680" s="29"/>
    </row>
    <row r="681" spans="2:12" ht="15.75" customHeight="1">
      <c r="B681" s="46"/>
      <c r="G681" s="47"/>
      <c r="H681" s="29"/>
      <c r="I681" s="29"/>
      <c r="J681" s="29"/>
      <c r="K681" s="29"/>
      <c r="L681" s="29"/>
    </row>
    <row r="682" spans="2:12" ht="15.75" customHeight="1">
      <c r="B682" s="46"/>
      <c r="G682" s="47"/>
      <c r="H682" s="29"/>
      <c r="I682" s="29"/>
      <c r="J682" s="29"/>
      <c r="K682" s="29"/>
      <c r="L682" s="29"/>
    </row>
    <row r="683" spans="2:12" ht="15.75" customHeight="1">
      <c r="B683" s="46"/>
      <c r="G683" s="47"/>
      <c r="H683" s="29"/>
      <c r="I683" s="29"/>
      <c r="J683" s="29"/>
      <c r="K683" s="29"/>
      <c r="L683" s="29"/>
    </row>
    <row r="684" spans="2:12" ht="15.75" customHeight="1">
      <c r="B684" s="46"/>
      <c r="G684" s="47"/>
      <c r="H684" s="29"/>
      <c r="I684" s="29"/>
      <c r="J684" s="29"/>
      <c r="K684" s="29"/>
      <c r="L684" s="29"/>
    </row>
    <row r="685" spans="2:12" ht="15.75" customHeight="1">
      <c r="B685" s="46"/>
      <c r="G685" s="47"/>
      <c r="H685" s="29"/>
      <c r="I685" s="29"/>
      <c r="J685" s="29"/>
      <c r="K685" s="29"/>
      <c r="L685" s="29"/>
    </row>
    <row r="686" spans="2:12" ht="15.75" customHeight="1">
      <c r="B686" s="46"/>
      <c r="G686" s="47"/>
      <c r="H686" s="29"/>
      <c r="I686" s="29"/>
      <c r="J686" s="29"/>
      <c r="K686" s="29"/>
      <c r="L686" s="29"/>
    </row>
    <row r="687" spans="2:12" ht="15.75" customHeight="1">
      <c r="B687" s="46"/>
      <c r="G687" s="47"/>
      <c r="H687" s="29"/>
      <c r="I687" s="29"/>
      <c r="J687" s="29"/>
      <c r="K687" s="29"/>
      <c r="L687" s="29"/>
    </row>
    <row r="688" spans="2:12" ht="15.75" customHeight="1">
      <c r="B688" s="46"/>
      <c r="G688" s="47"/>
      <c r="H688" s="29"/>
      <c r="I688" s="29"/>
      <c r="J688" s="29"/>
      <c r="K688" s="29"/>
      <c r="L688" s="29"/>
    </row>
    <row r="689" spans="2:12" ht="15.75" customHeight="1">
      <c r="B689" s="46"/>
      <c r="G689" s="47"/>
      <c r="H689" s="29"/>
      <c r="I689" s="29"/>
      <c r="J689" s="29"/>
      <c r="K689" s="29"/>
      <c r="L689" s="29"/>
    </row>
    <row r="690" spans="2:12" ht="15.75" customHeight="1">
      <c r="B690" s="46"/>
      <c r="G690" s="47"/>
      <c r="H690" s="29"/>
      <c r="I690" s="29"/>
      <c r="J690" s="29"/>
      <c r="K690" s="29"/>
      <c r="L690" s="29"/>
    </row>
    <row r="691" spans="2:12" ht="15.75" customHeight="1">
      <c r="B691" s="46"/>
      <c r="G691" s="47"/>
      <c r="H691" s="29"/>
      <c r="I691" s="29"/>
      <c r="J691" s="29"/>
      <c r="K691" s="29"/>
      <c r="L691" s="29"/>
    </row>
    <row r="692" spans="2:12" ht="15.75" customHeight="1">
      <c r="B692" s="46"/>
      <c r="G692" s="47"/>
      <c r="H692" s="29"/>
      <c r="I692" s="29"/>
      <c r="J692" s="29"/>
      <c r="K692" s="29"/>
      <c r="L692" s="29"/>
    </row>
    <row r="693" spans="2:12" ht="15.75" customHeight="1">
      <c r="B693" s="46"/>
      <c r="G693" s="47"/>
      <c r="H693" s="29"/>
      <c r="I693" s="29"/>
      <c r="J693" s="29"/>
      <c r="K693" s="29"/>
      <c r="L693" s="29"/>
    </row>
    <row r="694" spans="2:12" ht="15.75" customHeight="1">
      <c r="B694" s="46"/>
      <c r="G694" s="47"/>
      <c r="H694" s="29"/>
      <c r="I694" s="29"/>
      <c r="J694" s="29"/>
      <c r="K694" s="29"/>
      <c r="L694" s="29"/>
    </row>
    <row r="695" spans="2:12" ht="15.75" customHeight="1">
      <c r="B695" s="46"/>
      <c r="G695" s="47"/>
      <c r="H695" s="29"/>
      <c r="I695" s="29"/>
      <c r="J695" s="29"/>
      <c r="K695" s="29"/>
      <c r="L695" s="29"/>
    </row>
    <row r="696" spans="2:12" ht="15.75" customHeight="1">
      <c r="B696" s="46"/>
      <c r="G696" s="47"/>
      <c r="H696" s="29"/>
      <c r="I696" s="29"/>
      <c r="J696" s="29"/>
      <c r="K696" s="29"/>
      <c r="L696" s="29"/>
    </row>
    <row r="697" spans="2:12" ht="15.75" customHeight="1">
      <c r="B697" s="46"/>
      <c r="G697" s="47"/>
      <c r="H697" s="29"/>
      <c r="I697" s="29"/>
      <c r="J697" s="29"/>
      <c r="K697" s="29"/>
      <c r="L697" s="29"/>
    </row>
    <row r="698" spans="2:12" ht="15.75" customHeight="1">
      <c r="B698" s="46"/>
      <c r="G698" s="47"/>
      <c r="H698" s="29"/>
      <c r="I698" s="29"/>
      <c r="J698" s="29"/>
      <c r="K698" s="29"/>
      <c r="L698" s="29"/>
    </row>
    <row r="699" spans="2:12" ht="15.75" customHeight="1">
      <c r="B699" s="46"/>
      <c r="G699" s="47"/>
      <c r="H699" s="29"/>
      <c r="I699" s="29"/>
      <c r="J699" s="29"/>
      <c r="K699" s="29"/>
      <c r="L699" s="29"/>
    </row>
    <row r="700" spans="2:12" ht="15.75" customHeight="1">
      <c r="B700" s="46"/>
      <c r="G700" s="47"/>
      <c r="H700" s="29"/>
      <c r="I700" s="29"/>
      <c r="J700" s="29"/>
      <c r="K700" s="29"/>
      <c r="L700" s="29"/>
    </row>
    <row r="701" spans="2:12" ht="15.75" customHeight="1">
      <c r="B701" s="46"/>
      <c r="G701" s="47"/>
      <c r="H701" s="29"/>
      <c r="I701" s="29"/>
      <c r="J701" s="29"/>
      <c r="K701" s="29"/>
      <c r="L701" s="29"/>
    </row>
    <row r="702" spans="2:12" ht="15.75" customHeight="1">
      <c r="B702" s="46"/>
      <c r="G702" s="47"/>
      <c r="H702" s="29"/>
      <c r="I702" s="29"/>
      <c r="J702" s="29"/>
      <c r="K702" s="29"/>
      <c r="L702" s="29"/>
    </row>
    <row r="703" spans="2:12" ht="15.75" customHeight="1">
      <c r="B703" s="46"/>
      <c r="G703" s="47"/>
      <c r="H703" s="29"/>
      <c r="I703" s="29"/>
      <c r="J703" s="29"/>
      <c r="K703" s="29"/>
      <c r="L703" s="29"/>
    </row>
    <row r="704" spans="2:12" ht="15.75" customHeight="1">
      <c r="B704" s="46"/>
      <c r="G704" s="47"/>
      <c r="H704" s="29"/>
      <c r="I704" s="29"/>
      <c r="J704" s="29"/>
      <c r="K704" s="29"/>
      <c r="L704" s="29"/>
    </row>
    <row r="705" spans="2:12" ht="15.75" customHeight="1">
      <c r="B705" s="46"/>
      <c r="G705" s="47"/>
      <c r="H705" s="29"/>
      <c r="I705" s="29"/>
      <c r="J705" s="29"/>
      <c r="K705" s="29"/>
      <c r="L705" s="29"/>
    </row>
    <row r="706" spans="2:12" ht="15.75" customHeight="1">
      <c r="B706" s="46"/>
      <c r="G706" s="47"/>
      <c r="H706" s="29"/>
      <c r="I706" s="29"/>
      <c r="J706" s="29"/>
      <c r="K706" s="29"/>
      <c r="L706" s="29"/>
    </row>
    <row r="707" spans="2:12" ht="15.75" customHeight="1">
      <c r="B707" s="46"/>
      <c r="G707" s="47"/>
      <c r="H707" s="29"/>
      <c r="I707" s="29"/>
      <c r="J707" s="29"/>
      <c r="K707" s="29"/>
      <c r="L707" s="29"/>
    </row>
    <row r="708" spans="2:12" ht="15.75" customHeight="1">
      <c r="B708" s="46"/>
      <c r="G708" s="47"/>
      <c r="H708" s="29"/>
      <c r="I708" s="29"/>
      <c r="J708" s="29"/>
      <c r="K708" s="29"/>
      <c r="L708" s="29"/>
    </row>
    <row r="709" spans="2:12" ht="15.75" customHeight="1">
      <c r="B709" s="46"/>
      <c r="G709" s="47"/>
      <c r="H709" s="29"/>
      <c r="I709" s="29"/>
      <c r="J709" s="29"/>
      <c r="K709" s="29"/>
      <c r="L709" s="29"/>
    </row>
    <row r="710" spans="2:12" ht="15.75" customHeight="1">
      <c r="B710" s="46"/>
      <c r="G710" s="47"/>
      <c r="H710" s="29"/>
      <c r="I710" s="29"/>
      <c r="J710" s="29"/>
      <c r="K710" s="29"/>
      <c r="L710" s="29"/>
    </row>
    <row r="711" spans="2:12" ht="15.75" customHeight="1">
      <c r="B711" s="46"/>
      <c r="G711" s="47"/>
      <c r="H711" s="29"/>
      <c r="I711" s="29"/>
      <c r="J711" s="29"/>
      <c r="K711" s="29"/>
      <c r="L711" s="29"/>
    </row>
    <row r="712" spans="2:12" ht="15.75" customHeight="1">
      <c r="B712" s="46"/>
      <c r="G712" s="47"/>
      <c r="H712" s="29"/>
      <c r="I712" s="29"/>
      <c r="J712" s="29"/>
      <c r="K712" s="29"/>
      <c r="L712" s="29"/>
    </row>
    <row r="713" spans="2:12" ht="15.75" customHeight="1">
      <c r="B713" s="46"/>
      <c r="G713" s="47"/>
      <c r="H713" s="29"/>
      <c r="I713" s="29"/>
      <c r="J713" s="29"/>
      <c r="K713" s="29"/>
      <c r="L713" s="29"/>
    </row>
    <row r="714" spans="2:12" ht="15.75" customHeight="1">
      <c r="B714" s="46"/>
      <c r="G714" s="47"/>
      <c r="H714" s="29"/>
      <c r="I714" s="29"/>
      <c r="J714" s="29"/>
      <c r="K714" s="29"/>
      <c r="L714" s="29"/>
    </row>
    <row r="715" spans="2:12" ht="15.75" customHeight="1">
      <c r="B715" s="46"/>
      <c r="G715" s="47"/>
      <c r="H715" s="29"/>
      <c r="I715" s="29"/>
      <c r="J715" s="29"/>
      <c r="K715" s="29"/>
      <c r="L715" s="29"/>
    </row>
    <row r="716" spans="2:12" ht="15.75" customHeight="1">
      <c r="B716" s="46"/>
      <c r="G716" s="47"/>
      <c r="H716" s="29"/>
      <c r="I716" s="29"/>
      <c r="J716" s="29"/>
      <c r="K716" s="29"/>
      <c r="L716" s="29"/>
    </row>
    <row r="717" spans="2:12" ht="15.75" customHeight="1">
      <c r="B717" s="46"/>
      <c r="G717" s="47"/>
      <c r="H717" s="29"/>
      <c r="I717" s="29"/>
      <c r="J717" s="29"/>
      <c r="K717" s="29"/>
      <c r="L717" s="29"/>
    </row>
    <row r="718" spans="2:12" ht="15.75" customHeight="1">
      <c r="B718" s="46"/>
      <c r="G718" s="47"/>
      <c r="H718" s="29"/>
      <c r="I718" s="29"/>
      <c r="J718" s="29"/>
      <c r="K718" s="29"/>
      <c r="L718" s="29"/>
    </row>
    <row r="719" spans="2:12" ht="15.75" customHeight="1">
      <c r="B719" s="46"/>
      <c r="G719" s="47"/>
      <c r="H719" s="29"/>
      <c r="I719" s="29"/>
      <c r="J719" s="29"/>
      <c r="K719" s="29"/>
      <c r="L719" s="29"/>
    </row>
    <row r="720" spans="2:12" ht="15.75" customHeight="1">
      <c r="B720" s="46"/>
      <c r="G720" s="47"/>
      <c r="H720" s="29"/>
      <c r="I720" s="29"/>
      <c r="J720" s="29"/>
      <c r="K720" s="29"/>
      <c r="L720" s="29"/>
    </row>
    <row r="721" spans="2:12" ht="15.75" customHeight="1">
      <c r="B721" s="46"/>
      <c r="G721" s="47"/>
      <c r="H721" s="29"/>
      <c r="I721" s="29"/>
      <c r="J721" s="29"/>
      <c r="K721" s="29"/>
      <c r="L721" s="29"/>
    </row>
    <row r="722" spans="2:12" ht="15.75" customHeight="1">
      <c r="B722" s="46"/>
      <c r="G722" s="47"/>
      <c r="H722" s="29"/>
      <c r="I722" s="29"/>
      <c r="J722" s="29"/>
      <c r="K722" s="29"/>
      <c r="L722" s="29"/>
    </row>
    <row r="723" spans="2:12" ht="15.75" customHeight="1">
      <c r="B723" s="46"/>
      <c r="G723" s="47"/>
      <c r="H723" s="29"/>
      <c r="I723" s="29"/>
      <c r="J723" s="29"/>
      <c r="K723" s="29"/>
      <c r="L723" s="29"/>
    </row>
    <row r="724" spans="2:12" ht="15.75" customHeight="1">
      <c r="B724" s="46"/>
      <c r="G724" s="47"/>
      <c r="H724" s="29"/>
      <c r="I724" s="29"/>
      <c r="J724" s="29"/>
      <c r="K724" s="29"/>
      <c r="L724" s="29"/>
    </row>
    <row r="725" spans="2:12" ht="15.75" customHeight="1">
      <c r="B725" s="46"/>
      <c r="G725" s="47"/>
      <c r="H725" s="29"/>
      <c r="I725" s="29"/>
      <c r="J725" s="29"/>
      <c r="K725" s="29"/>
      <c r="L725" s="29"/>
    </row>
    <row r="726" spans="2:12" ht="15.75" customHeight="1">
      <c r="B726" s="46"/>
      <c r="G726" s="47"/>
      <c r="H726" s="29"/>
      <c r="I726" s="29"/>
      <c r="J726" s="29"/>
      <c r="K726" s="29"/>
      <c r="L726" s="29"/>
    </row>
    <row r="727" spans="2:12" ht="15.75" customHeight="1">
      <c r="B727" s="46"/>
      <c r="G727" s="47"/>
      <c r="H727" s="29"/>
      <c r="I727" s="29"/>
      <c r="J727" s="29"/>
      <c r="K727" s="29"/>
      <c r="L727" s="29"/>
    </row>
    <row r="728" spans="2:12" ht="15.75" customHeight="1">
      <c r="B728" s="46"/>
      <c r="G728" s="47"/>
      <c r="H728" s="29"/>
      <c r="I728" s="29"/>
      <c r="J728" s="29"/>
      <c r="K728" s="29"/>
      <c r="L728" s="29"/>
    </row>
    <row r="729" spans="2:12" ht="15.75" customHeight="1">
      <c r="B729" s="46"/>
      <c r="G729" s="47"/>
      <c r="H729" s="29"/>
      <c r="I729" s="29"/>
      <c r="J729" s="29"/>
      <c r="K729" s="29"/>
      <c r="L729" s="29"/>
    </row>
    <row r="730" spans="2:12" ht="15.75" customHeight="1">
      <c r="B730" s="46"/>
      <c r="G730" s="47"/>
      <c r="H730" s="29"/>
      <c r="I730" s="29"/>
      <c r="J730" s="29"/>
      <c r="K730" s="29"/>
      <c r="L730" s="29"/>
    </row>
    <row r="731" spans="2:12" ht="15.75" customHeight="1">
      <c r="B731" s="46"/>
      <c r="G731" s="47"/>
      <c r="H731" s="29"/>
      <c r="I731" s="29"/>
      <c r="J731" s="29"/>
      <c r="K731" s="29"/>
      <c r="L731" s="29"/>
    </row>
    <row r="732" spans="2:12" ht="15.75" customHeight="1">
      <c r="B732" s="46"/>
      <c r="G732" s="47"/>
      <c r="H732" s="29"/>
      <c r="I732" s="29"/>
      <c r="J732" s="29"/>
      <c r="K732" s="29"/>
      <c r="L732" s="29"/>
    </row>
    <row r="733" spans="2:12" ht="15.75" customHeight="1">
      <c r="B733" s="46"/>
      <c r="G733" s="47"/>
      <c r="H733" s="29"/>
      <c r="I733" s="29"/>
      <c r="J733" s="29"/>
      <c r="K733" s="29"/>
      <c r="L733" s="29"/>
    </row>
    <row r="734" spans="2:12" ht="15.75" customHeight="1">
      <c r="B734" s="46"/>
      <c r="G734" s="47"/>
      <c r="H734" s="29"/>
      <c r="I734" s="29"/>
      <c r="J734" s="29"/>
      <c r="K734" s="29"/>
      <c r="L734" s="29"/>
    </row>
    <row r="735" spans="2:12" ht="15.75" customHeight="1">
      <c r="B735" s="46"/>
      <c r="G735" s="47"/>
      <c r="H735" s="29"/>
      <c r="I735" s="29"/>
      <c r="J735" s="29"/>
      <c r="K735" s="29"/>
      <c r="L735" s="29"/>
    </row>
    <row r="736" spans="2:12" ht="15.75" customHeight="1">
      <c r="B736" s="46"/>
      <c r="G736" s="47"/>
      <c r="H736" s="29"/>
      <c r="I736" s="29"/>
      <c r="J736" s="29"/>
      <c r="K736" s="29"/>
      <c r="L736" s="29"/>
    </row>
    <row r="737" spans="2:12" ht="15.75" customHeight="1">
      <c r="B737" s="46"/>
      <c r="G737" s="47"/>
      <c r="H737" s="29"/>
      <c r="I737" s="29"/>
      <c r="J737" s="29"/>
      <c r="K737" s="29"/>
      <c r="L737" s="29"/>
    </row>
    <row r="738" spans="2:12" ht="15.75" customHeight="1">
      <c r="B738" s="46"/>
      <c r="G738" s="47"/>
      <c r="H738" s="29"/>
      <c r="I738" s="29"/>
      <c r="J738" s="29"/>
      <c r="K738" s="29"/>
      <c r="L738" s="29"/>
    </row>
    <row r="739" spans="2:12" ht="15.75" customHeight="1">
      <c r="B739" s="46"/>
      <c r="G739" s="47"/>
      <c r="H739" s="29"/>
      <c r="I739" s="29"/>
      <c r="J739" s="29"/>
      <c r="K739" s="29"/>
      <c r="L739" s="29"/>
    </row>
    <row r="740" spans="2:12" ht="15.75" customHeight="1">
      <c r="B740" s="46"/>
      <c r="G740" s="47"/>
      <c r="H740" s="29"/>
      <c r="I740" s="29"/>
      <c r="J740" s="29"/>
      <c r="K740" s="29"/>
      <c r="L740" s="29"/>
    </row>
    <row r="741" spans="2:12" ht="15.75" customHeight="1">
      <c r="B741" s="46"/>
      <c r="G741" s="47"/>
      <c r="H741" s="29"/>
      <c r="I741" s="29"/>
      <c r="J741" s="29"/>
      <c r="K741" s="29"/>
      <c r="L741" s="29"/>
    </row>
    <row r="742" spans="2:12" ht="15.75" customHeight="1">
      <c r="B742" s="46"/>
      <c r="G742" s="47"/>
      <c r="H742" s="29"/>
      <c r="I742" s="29"/>
      <c r="J742" s="29"/>
      <c r="K742" s="29"/>
      <c r="L742" s="29"/>
    </row>
    <row r="743" spans="2:12" ht="15.75" customHeight="1">
      <c r="B743" s="46"/>
      <c r="G743" s="47"/>
      <c r="H743" s="29"/>
      <c r="I743" s="29"/>
      <c r="J743" s="29"/>
      <c r="K743" s="29"/>
      <c r="L743" s="29"/>
    </row>
    <row r="744" spans="2:12" ht="15.75" customHeight="1">
      <c r="B744" s="46"/>
      <c r="G744" s="47"/>
      <c r="H744" s="29"/>
      <c r="I744" s="29"/>
      <c r="J744" s="29"/>
      <c r="K744" s="29"/>
      <c r="L744" s="29"/>
    </row>
    <row r="745" spans="2:12" ht="15.75" customHeight="1">
      <c r="B745" s="46"/>
      <c r="G745" s="47"/>
      <c r="H745" s="29"/>
      <c r="I745" s="29"/>
      <c r="J745" s="29"/>
      <c r="K745" s="29"/>
      <c r="L745" s="29"/>
    </row>
    <row r="746" spans="2:12" ht="15.75" customHeight="1">
      <c r="B746" s="46"/>
      <c r="G746" s="47"/>
      <c r="H746" s="29"/>
      <c r="I746" s="29"/>
      <c r="J746" s="29"/>
      <c r="K746" s="29"/>
      <c r="L746" s="29"/>
    </row>
    <row r="747" spans="2:12" ht="15.75" customHeight="1">
      <c r="B747" s="46"/>
      <c r="G747" s="47"/>
      <c r="H747" s="29"/>
      <c r="I747" s="29"/>
      <c r="J747" s="29"/>
      <c r="K747" s="29"/>
      <c r="L747" s="29"/>
    </row>
    <row r="748" spans="2:12" ht="15.75" customHeight="1">
      <c r="B748" s="46"/>
      <c r="G748" s="47"/>
      <c r="H748" s="29"/>
      <c r="I748" s="29"/>
      <c r="J748" s="29"/>
      <c r="K748" s="29"/>
      <c r="L748" s="29"/>
    </row>
    <row r="749" spans="2:12" ht="15.75" customHeight="1">
      <c r="B749" s="46"/>
      <c r="G749" s="47"/>
      <c r="H749" s="29"/>
      <c r="I749" s="29"/>
      <c r="J749" s="29"/>
      <c r="K749" s="29"/>
      <c r="L749" s="29"/>
    </row>
    <row r="750" spans="2:12" ht="15.75" customHeight="1">
      <c r="B750" s="46"/>
      <c r="G750" s="47"/>
      <c r="H750" s="29"/>
      <c r="I750" s="29"/>
      <c r="J750" s="29"/>
      <c r="K750" s="29"/>
      <c r="L750" s="29"/>
    </row>
    <row r="751" spans="2:12" ht="15.75" customHeight="1">
      <c r="B751" s="46"/>
      <c r="G751" s="47"/>
      <c r="H751" s="29"/>
      <c r="I751" s="29"/>
      <c r="J751" s="29"/>
      <c r="K751" s="29"/>
      <c r="L751" s="29"/>
    </row>
    <row r="752" spans="2:12" ht="15.75" customHeight="1">
      <c r="B752" s="46"/>
      <c r="G752" s="47"/>
      <c r="H752" s="29"/>
      <c r="I752" s="29"/>
      <c r="J752" s="29"/>
      <c r="K752" s="29"/>
      <c r="L752" s="29"/>
    </row>
    <row r="753" spans="2:12" ht="15.75" customHeight="1">
      <c r="B753" s="46"/>
      <c r="G753" s="47"/>
      <c r="H753" s="29"/>
      <c r="I753" s="29"/>
      <c r="J753" s="29"/>
      <c r="K753" s="29"/>
      <c r="L753" s="29"/>
    </row>
    <row r="754" spans="2:12" ht="15.75" customHeight="1">
      <c r="B754" s="46"/>
      <c r="G754" s="47"/>
      <c r="H754" s="29"/>
      <c r="I754" s="29"/>
      <c r="J754" s="29"/>
      <c r="K754" s="29"/>
      <c r="L754" s="29"/>
    </row>
    <row r="755" spans="2:12" ht="15.75" customHeight="1">
      <c r="B755" s="46"/>
      <c r="G755" s="47"/>
      <c r="H755" s="29"/>
      <c r="I755" s="29"/>
      <c r="J755" s="29"/>
      <c r="K755" s="29"/>
      <c r="L755" s="29"/>
    </row>
    <row r="756" spans="2:12" ht="15.75" customHeight="1">
      <c r="B756" s="46"/>
      <c r="G756" s="47"/>
      <c r="H756" s="29"/>
      <c r="I756" s="29"/>
      <c r="J756" s="29"/>
      <c r="K756" s="29"/>
      <c r="L756" s="29"/>
    </row>
    <row r="757" spans="2:12" ht="15.75" customHeight="1">
      <c r="B757" s="46"/>
      <c r="G757" s="47"/>
      <c r="H757" s="29"/>
      <c r="I757" s="29"/>
      <c r="J757" s="29"/>
      <c r="K757" s="29"/>
      <c r="L757" s="29"/>
    </row>
    <row r="758" spans="2:12" ht="15.75" customHeight="1">
      <c r="B758" s="46"/>
      <c r="G758" s="47"/>
      <c r="H758" s="29"/>
      <c r="I758" s="29"/>
      <c r="J758" s="29"/>
      <c r="K758" s="29"/>
      <c r="L758" s="29"/>
    </row>
    <row r="759" spans="2:12" ht="15.75" customHeight="1">
      <c r="B759" s="46"/>
      <c r="G759" s="47"/>
      <c r="H759" s="29"/>
      <c r="I759" s="29"/>
      <c r="J759" s="29"/>
      <c r="K759" s="29"/>
      <c r="L759" s="29"/>
    </row>
    <row r="760" spans="2:12" ht="15.75" customHeight="1">
      <c r="B760" s="46"/>
      <c r="G760" s="47"/>
      <c r="H760" s="29"/>
      <c r="I760" s="29"/>
      <c r="J760" s="29"/>
      <c r="K760" s="29"/>
      <c r="L760" s="29"/>
    </row>
    <row r="761" spans="2:12" ht="15.75" customHeight="1">
      <c r="B761" s="46"/>
      <c r="G761" s="47"/>
      <c r="H761" s="29"/>
      <c r="I761" s="29"/>
      <c r="J761" s="29"/>
      <c r="K761" s="29"/>
      <c r="L761" s="29"/>
    </row>
    <row r="762" spans="2:12" ht="15.75" customHeight="1">
      <c r="B762" s="46"/>
      <c r="G762" s="47"/>
      <c r="H762" s="29"/>
      <c r="I762" s="29"/>
      <c r="J762" s="29"/>
      <c r="K762" s="29"/>
      <c r="L762" s="29"/>
    </row>
    <row r="763" spans="2:12" ht="15.75" customHeight="1">
      <c r="B763" s="46"/>
      <c r="G763" s="47"/>
      <c r="H763" s="29"/>
      <c r="I763" s="29"/>
      <c r="J763" s="29"/>
      <c r="K763" s="29"/>
      <c r="L763" s="29"/>
    </row>
    <row r="764" spans="2:12" ht="15.75" customHeight="1">
      <c r="B764" s="46"/>
      <c r="G764" s="47"/>
      <c r="H764" s="29"/>
      <c r="I764" s="29"/>
      <c r="J764" s="29"/>
      <c r="K764" s="29"/>
      <c r="L764" s="29"/>
    </row>
    <row r="765" spans="2:12" ht="15.75" customHeight="1">
      <c r="B765" s="46"/>
      <c r="G765" s="47"/>
      <c r="H765" s="29"/>
      <c r="I765" s="29"/>
      <c r="J765" s="29"/>
      <c r="K765" s="29"/>
      <c r="L765" s="29"/>
    </row>
    <row r="766" spans="2:12" ht="15.75" customHeight="1">
      <c r="B766" s="46"/>
      <c r="G766" s="47"/>
      <c r="H766" s="29"/>
      <c r="I766" s="29"/>
      <c r="J766" s="29"/>
      <c r="K766" s="29"/>
      <c r="L766" s="29"/>
    </row>
    <row r="767" spans="2:12" ht="15.75" customHeight="1">
      <c r="B767" s="46"/>
      <c r="G767" s="47"/>
      <c r="H767" s="29"/>
      <c r="I767" s="29"/>
      <c r="J767" s="29"/>
      <c r="K767" s="29"/>
      <c r="L767" s="29"/>
    </row>
    <row r="768" spans="2:12" ht="15.75" customHeight="1">
      <c r="B768" s="46"/>
      <c r="G768" s="47"/>
      <c r="H768" s="29"/>
      <c r="I768" s="29"/>
      <c r="J768" s="29"/>
      <c r="K768" s="29"/>
      <c r="L768" s="29"/>
    </row>
    <row r="769" spans="2:12" ht="15.75" customHeight="1">
      <c r="B769" s="46"/>
      <c r="G769" s="47"/>
      <c r="H769" s="29"/>
      <c r="I769" s="29"/>
      <c r="J769" s="29"/>
      <c r="K769" s="29"/>
      <c r="L769" s="29"/>
    </row>
    <row r="770" spans="2:12" ht="15.75" customHeight="1">
      <c r="B770" s="46"/>
      <c r="G770" s="47"/>
      <c r="H770" s="29"/>
      <c r="I770" s="29"/>
      <c r="J770" s="29"/>
      <c r="K770" s="29"/>
      <c r="L770" s="29"/>
    </row>
    <row r="771" spans="2:12" ht="15.75" customHeight="1">
      <c r="B771" s="46"/>
      <c r="G771" s="47"/>
      <c r="H771" s="29"/>
      <c r="I771" s="29"/>
      <c r="J771" s="29"/>
      <c r="K771" s="29"/>
      <c r="L771" s="29"/>
    </row>
    <row r="772" spans="2:12" ht="15.75" customHeight="1">
      <c r="B772" s="46"/>
      <c r="G772" s="47"/>
      <c r="H772" s="29"/>
      <c r="I772" s="29"/>
      <c r="J772" s="29"/>
      <c r="K772" s="29"/>
      <c r="L772" s="29"/>
    </row>
    <row r="773" spans="2:12" ht="15.75" customHeight="1">
      <c r="B773" s="46"/>
      <c r="G773" s="47"/>
      <c r="H773" s="29"/>
      <c r="I773" s="29"/>
      <c r="J773" s="29"/>
      <c r="K773" s="29"/>
      <c r="L773" s="29"/>
    </row>
    <row r="774" spans="2:12" ht="15.75" customHeight="1">
      <c r="B774" s="46"/>
      <c r="G774" s="47"/>
      <c r="H774" s="29"/>
      <c r="I774" s="29"/>
      <c r="J774" s="29"/>
      <c r="K774" s="29"/>
      <c r="L774" s="29"/>
    </row>
    <row r="775" spans="2:12" ht="15.75" customHeight="1">
      <c r="B775" s="46"/>
      <c r="G775" s="47"/>
      <c r="H775" s="29"/>
      <c r="I775" s="29"/>
      <c r="J775" s="29"/>
      <c r="K775" s="29"/>
      <c r="L775" s="29"/>
    </row>
    <row r="776" spans="2:12" ht="15.75" customHeight="1">
      <c r="B776" s="46"/>
      <c r="G776" s="47"/>
      <c r="H776" s="29"/>
      <c r="I776" s="29"/>
      <c r="J776" s="29"/>
      <c r="K776" s="29"/>
      <c r="L776" s="29"/>
    </row>
    <row r="777" spans="2:12" ht="15.75" customHeight="1">
      <c r="B777" s="46"/>
      <c r="G777" s="47"/>
      <c r="H777" s="29"/>
      <c r="I777" s="29"/>
      <c r="J777" s="29"/>
      <c r="K777" s="29"/>
      <c r="L777" s="29"/>
    </row>
    <row r="778" spans="2:12" ht="15.75" customHeight="1">
      <c r="B778" s="46"/>
      <c r="G778" s="47"/>
      <c r="H778" s="29"/>
      <c r="I778" s="29"/>
      <c r="J778" s="29"/>
      <c r="K778" s="29"/>
      <c r="L778" s="29"/>
    </row>
    <row r="779" spans="2:12" ht="15.75" customHeight="1">
      <c r="B779" s="46"/>
      <c r="G779" s="47"/>
      <c r="H779" s="29"/>
      <c r="I779" s="29"/>
      <c r="J779" s="29"/>
      <c r="K779" s="29"/>
      <c r="L779" s="29"/>
    </row>
    <row r="780" spans="2:12" ht="15.75" customHeight="1">
      <c r="B780" s="46"/>
      <c r="G780" s="47"/>
      <c r="H780" s="29"/>
      <c r="I780" s="29"/>
      <c r="J780" s="29"/>
      <c r="K780" s="29"/>
      <c r="L780" s="29"/>
    </row>
    <row r="781" spans="2:12" ht="15.75" customHeight="1">
      <c r="B781" s="46"/>
      <c r="G781" s="47"/>
      <c r="H781" s="29"/>
      <c r="I781" s="29"/>
      <c r="J781" s="29"/>
      <c r="K781" s="29"/>
      <c r="L781" s="29"/>
    </row>
    <row r="782" spans="2:12" ht="15.75" customHeight="1">
      <c r="B782" s="46"/>
      <c r="G782" s="47"/>
      <c r="H782" s="29"/>
      <c r="I782" s="29"/>
      <c r="J782" s="29"/>
      <c r="K782" s="29"/>
      <c r="L782" s="29"/>
    </row>
    <row r="783" spans="2:12" ht="15.75" customHeight="1">
      <c r="B783" s="46"/>
      <c r="G783" s="47"/>
      <c r="H783" s="29"/>
      <c r="I783" s="29"/>
      <c r="J783" s="29"/>
      <c r="K783" s="29"/>
      <c r="L783" s="29"/>
    </row>
    <row r="784" spans="2:12" ht="15.75" customHeight="1">
      <c r="B784" s="46"/>
      <c r="G784" s="47"/>
      <c r="H784" s="29"/>
      <c r="I784" s="29"/>
      <c r="J784" s="29"/>
      <c r="K784" s="29"/>
      <c r="L784" s="29"/>
    </row>
    <row r="785" spans="2:12" ht="15.75" customHeight="1">
      <c r="B785" s="46"/>
      <c r="G785" s="47"/>
      <c r="H785" s="29"/>
      <c r="I785" s="29"/>
      <c r="J785" s="29"/>
      <c r="K785" s="29"/>
      <c r="L785" s="29"/>
    </row>
    <row r="786" spans="2:12" ht="15.75" customHeight="1">
      <c r="B786" s="46"/>
      <c r="G786" s="47"/>
      <c r="H786" s="29"/>
      <c r="I786" s="29"/>
      <c r="J786" s="29"/>
      <c r="K786" s="29"/>
      <c r="L786" s="29"/>
    </row>
    <row r="787" spans="2:12" ht="15.75" customHeight="1">
      <c r="B787" s="46"/>
      <c r="G787" s="47"/>
      <c r="H787" s="29"/>
      <c r="I787" s="29"/>
      <c r="J787" s="29"/>
      <c r="K787" s="29"/>
      <c r="L787" s="29"/>
    </row>
    <row r="788" spans="2:12" ht="15.75" customHeight="1">
      <c r="B788" s="46"/>
      <c r="G788" s="47"/>
      <c r="H788" s="29"/>
      <c r="I788" s="29"/>
      <c r="J788" s="29"/>
      <c r="K788" s="29"/>
      <c r="L788" s="29"/>
    </row>
    <row r="789" spans="2:12" ht="15.75" customHeight="1">
      <c r="B789" s="46"/>
      <c r="G789" s="47"/>
      <c r="H789" s="29"/>
      <c r="I789" s="29"/>
      <c r="J789" s="29"/>
      <c r="K789" s="29"/>
      <c r="L789" s="29"/>
    </row>
    <row r="790" spans="2:12" ht="15.75" customHeight="1">
      <c r="B790" s="46"/>
      <c r="G790" s="47"/>
      <c r="H790" s="29"/>
      <c r="I790" s="29"/>
      <c r="J790" s="29"/>
      <c r="K790" s="29"/>
      <c r="L790" s="29"/>
    </row>
    <row r="791" spans="2:12" ht="15.75" customHeight="1">
      <c r="B791" s="46"/>
      <c r="G791" s="47"/>
      <c r="H791" s="29"/>
      <c r="I791" s="29"/>
      <c r="J791" s="29"/>
      <c r="K791" s="29"/>
      <c r="L791" s="29"/>
    </row>
    <row r="792" spans="2:12" ht="15.75" customHeight="1">
      <c r="B792" s="46"/>
      <c r="G792" s="47"/>
      <c r="H792" s="29"/>
      <c r="I792" s="29"/>
      <c r="J792" s="29"/>
      <c r="K792" s="29"/>
      <c r="L792" s="29"/>
    </row>
    <row r="793" spans="2:12" ht="15.75" customHeight="1">
      <c r="B793" s="46"/>
      <c r="G793" s="47"/>
      <c r="H793" s="29"/>
      <c r="I793" s="29"/>
      <c r="J793" s="29"/>
      <c r="K793" s="29"/>
      <c r="L793" s="29"/>
    </row>
    <row r="794" spans="2:12" ht="15.75" customHeight="1">
      <c r="B794" s="46"/>
      <c r="G794" s="47"/>
      <c r="H794" s="29"/>
      <c r="I794" s="29"/>
      <c r="J794" s="29"/>
      <c r="K794" s="29"/>
      <c r="L794" s="29"/>
    </row>
    <row r="795" spans="2:12" ht="15.75" customHeight="1">
      <c r="B795" s="46"/>
      <c r="G795" s="47"/>
      <c r="H795" s="29"/>
      <c r="I795" s="29"/>
      <c r="J795" s="29"/>
      <c r="K795" s="29"/>
      <c r="L795" s="29"/>
    </row>
    <row r="796" spans="2:12" ht="15.75" customHeight="1">
      <c r="B796" s="46"/>
      <c r="G796" s="47"/>
      <c r="H796" s="29"/>
      <c r="I796" s="29"/>
      <c r="J796" s="29"/>
      <c r="K796" s="29"/>
      <c r="L796" s="29"/>
    </row>
    <row r="797" spans="2:12" ht="15.75" customHeight="1">
      <c r="B797" s="46"/>
      <c r="G797" s="47"/>
      <c r="H797" s="29"/>
      <c r="I797" s="29"/>
      <c r="J797" s="29"/>
      <c r="K797" s="29"/>
      <c r="L797" s="29"/>
    </row>
    <row r="798" spans="2:12" ht="15.75" customHeight="1">
      <c r="B798" s="46"/>
      <c r="G798" s="47"/>
      <c r="H798" s="29"/>
      <c r="I798" s="29"/>
      <c r="J798" s="29"/>
      <c r="K798" s="29"/>
      <c r="L798" s="29"/>
    </row>
    <row r="799" spans="2:12" ht="15.75" customHeight="1">
      <c r="B799" s="46"/>
      <c r="G799" s="47"/>
      <c r="H799" s="29"/>
      <c r="I799" s="29"/>
      <c r="J799" s="29"/>
      <c r="K799" s="29"/>
      <c r="L799" s="29"/>
    </row>
    <row r="800" spans="2:12" ht="15.75" customHeight="1">
      <c r="B800" s="46"/>
      <c r="G800" s="47"/>
      <c r="H800" s="29"/>
      <c r="I800" s="29"/>
      <c r="J800" s="29"/>
      <c r="K800" s="29"/>
      <c r="L800" s="29"/>
    </row>
    <row r="801" spans="2:12" ht="15.75" customHeight="1">
      <c r="B801" s="46"/>
      <c r="G801" s="47"/>
      <c r="H801" s="29"/>
      <c r="I801" s="29"/>
      <c r="J801" s="29"/>
      <c r="K801" s="29"/>
      <c r="L801" s="29"/>
    </row>
    <row r="802" spans="2:12" ht="15.75" customHeight="1">
      <c r="B802" s="46"/>
      <c r="G802" s="47"/>
      <c r="H802" s="29"/>
      <c r="I802" s="29"/>
      <c r="J802" s="29"/>
      <c r="K802" s="29"/>
      <c r="L802" s="29"/>
    </row>
    <row r="803" spans="2:12" ht="15.75" customHeight="1">
      <c r="B803" s="46"/>
      <c r="G803" s="47"/>
      <c r="H803" s="29"/>
      <c r="I803" s="29"/>
      <c r="J803" s="29"/>
      <c r="K803" s="29"/>
      <c r="L803" s="29"/>
    </row>
    <row r="804" spans="2:12" ht="15.75" customHeight="1">
      <c r="B804" s="46"/>
      <c r="G804" s="47"/>
      <c r="H804" s="29"/>
      <c r="I804" s="29"/>
      <c r="J804" s="29"/>
      <c r="K804" s="29"/>
      <c r="L804" s="29"/>
    </row>
    <row r="805" spans="2:12" ht="15.75" customHeight="1">
      <c r="B805" s="46"/>
      <c r="G805" s="47"/>
      <c r="H805" s="29"/>
      <c r="I805" s="29"/>
      <c r="J805" s="29"/>
      <c r="K805" s="29"/>
      <c r="L805" s="29"/>
    </row>
    <row r="806" spans="2:12" ht="15.75" customHeight="1">
      <c r="B806" s="46"/>
      <c r="G806" s="47"/>
      <c r="H806" s="29"/>
      <c r="I806" s="29"/>
      <c r="J806" s="29"/>
      <c r="K806" s="29"/>
      <c r="L806" s="29"/>
    </row>
    <row r="807" spans="2:12" ht="15.75" customHeight="1">
      <c r="B807" s="46"/>
      <c r="G807" s="47"/>
      <c r="H807" s="29"/>
      <c r="I807" s="29"/>
      <c r="J807" s="29"/>
      <c r="K807" s="29"/>
      <c r="L807" s="29"/>
    </row>
    <row r="808" spans="2:12" ht="15.75" customHeight="1">
      <c r="B808" s="46"/>
      <c r="G808" s="47"/>
      <c r="H808" s="29"/>
      <c r="I808" s="29"/>
      <c r="J808" s="29"/>
      <c r="K808" s="29"/>
      <c r="L808" s="29"/>
    </row>
    <row r="809" spans="2:12" ht="15.75" customHeight="1">
      <c r="B809" s="46"/>
      <c r="G809" s="47"/>
      <c r="H809" s="29"/>
      <c r="I809" s="29"/>
      <c r="J809" s="29"/>
      <c r="K809" s="29"/>
      <c r="L809" s="29"/>
    </row>
    <row r="810" spans="2:12" ht="15.75" customHeight="1">
      <c r="B810" s="46"/>
      <c r="G810" s="47"/>
      <c r="H810" s="29"/>
      <c r="I810" s="29"/>
      <c r="J810" s="29"/>
      <c r="K810" s="29"/>
      <c r="L810" s="29"/>
    </row>
    <row r="811" spans="2:12" ht="15.75" customHeight="1">
      <c r="B811" s="46"/>
      <c r="G811" s="47"/>
      <c r="H811" s="29"/>
      <c r="I811" s="29"/>
      <c r="J811" s="29"/>
      <c r="K811" s="29"/>
      <c r="L811" s="29"/>
    </row>
    <row r="812" spans="2:12" ht="15.75" customHeight="1">
      <c r="B812" s="46"/>
      <c r="G812" s="47"/>
      <c r="H812" s="29"/>
      <c r="I812" s="29"/>
      <c r="J812" s="29"/>
      <c r="K812" s="29"/>
      <c r="L812" s="29"/>
    </row>
    <row r="813" spans="2:12" ht="15.75" customHeight="1">
      <c r="B813" s="46"/>
      <c r="G813" s="47"/>
      <c r="H813" s="29"/>
      <c r="I813" s="29"/>
      <c r="J813" s="29"/>
      <c r="K813" s="29"/>
      <c r="L813" s="29"/>
    </row>
    <row r="814" spans="2:12" ht="15.75" customHeight="1">
      <c r="B814" s="46"/>
      <c r="G814" s="47"/>
      <c r="H814" s="29"/>
      <c r="I814" s="29"/>
      <c r="J814" s="29"/>
      <c r="K814" s="29"/>
      <c r="L814" s="29"/>
    </row>
    <row r="815" spans="2:12" ht="15.75" customHeight="1">
      <c r="B815" s="46"/>
      <c r="G815" s="47"/>
      <c r="H815" s="29"/>
      <c r="I815" s="29"/>
      <c r="J815" s="29"/>
      <c r="K815" s="29"/>
      <c r="L815" s="29"/>
    </row>
    <row r="816" spans="2:12" ht="15.75" customHeight="1">
      <c r="B816" s="46"/>
      <c r="G816" s="47"/>
      <c r="H816" s="29"/>
      <c r="I816" s="29"/>
      <c r="J816" s="29"/>
      <c r="K816" s="29"/>
      <c r="L816" s="29"/>
    </row>
    <row r="817" spans="2:12" ht="15.75" customHeight="1">
      <c r="B817" s="46"/>
      <c r="G817" s="47"/>
      <c r="H817" s="29"/>
      <c r="I817" s="29"/>
      <c r="J817" s="29"/>
      <c r="K817" s="29"/>
      <c r="L817" s="29"/>
    </row>
    <row r="818" spans="2:12" ht="15.75" customHeight="1">
      <c r="B818" s="46"/>
      <c r="G818" s="47"/>
      <c r="H818" s="29"/>
      <c r="I818" s="29"/>
      <c r="J818" s="29"/>
      <c r="K818" s="29"/>
      <c r="L818" s="29"/>
    </row>
    <row r="819" spans="2:12" ht="15.75" customHeight="1">
      <c r="B819" s="46"/>
      <c r="G819" s="47"/>
      <c r="H819" s="29"/>
      <c r="I819" s="29"/>
      <c r="J819" s="29"/>
      <c r="K819" s="29"/>
      <c r="L819" s="29"/>
    </row>
    <row r="820" spans="2:12" ht="15.75" customHeight="1">
      <c r="B820" s="46"/>
      <c r="G820" s="47"/>
      <c r="H820" s="29"/>
      <c r="I820" s="29"/>
      <c r="J820" s="29"/>
      <c r="K820" s="29"/>
      <c r="L820" s="29"/>
    </row>
    <row r="821" spans="2:12" ht="15.75" customHeight="1">
      <c r="B821" s="46"/>
      <c r="G821" s="47"/>
      <c r="H821" s="29"/>
      <c r="I821" s="29"/>
      <c r="J821" s="29"/>
      <c r="K821" s="29"/>
      <c r="L821" s="29"/>
    </row>
    <row r="822" spans="2:12" ht="15.75" customHeight="1">
      <c r="B822" s="46"/>
      <c r="G822" s="47"/>
      <c r="H822" s="29"/>
      <c r="I822" s="29"/>
      <c r="J822" s="29"/>
      <c r="K822" s="29"/>
      <c r="L822" s="29"/>
    </row>
    <row r="823" spans="2:12" ht="15.75" customHeight="1">
      <c r="B823" s="46"/>
      <c r="G823" s="47"/>
      <c r="H823" s="29"/>
      <c r="I823" s="29"/>
      <c r="J823" s="29"/>
      <c r="K823" s="29"/>
      <c r="L823" s="29"/>
    </row>
    <row r="824" spans="2:12" ht="15.75" customHeight="1">
      <c r="B824" s="46"/>
      <c r="G824" s="47"/>
      <c r="H824" s="29"/>
      <c r="I824" s="29"/>
      <c r="J824" s="29"/>
      <c r="K824" s="29"/>
      <c r="L824" s="29"/>
    </row>
    <row r="825" spans="2:12" ht="15.75" customHeight="1">
      <c r="B825" s="46"/>
      <c r="G825" s="47"/>
      <c r="H825" s="29"/>
      <c r="I825" s="29"/>
      <c r="J825" s="29"/>
      <c r="K825" s="29"/>
      <c r="L825" s="29"/>
    </row>
    <row r="826" spans="2:12" ht="15.75" customHeight="1">
      <c r="B826" s="46"/>
      <c r="G826" s="47"/>
      <c r="H826" s="29"/>
      <c r="I826" s="29"/>
      <c r="J826" s="29"/>
      <c r="K826" s="29"/>
      <c r="L826" s="29"/>
    </row>
    <row r="827" spans="2:12" ht="15.75" customHeight="1">
      <c r="B827" s="46"/>
      <c r="G827" s="47"/>
      <c r="H827" s="29"/>
      <c r="I827" s="29"/>
      <c r="J827" s="29"/>
      <c r="K827" s="29"/>
      <c r="L827" s="29"/>
    </row>
    <row r="828" spans="2:12" ht="15.75" customHeight="1">
      <c r="B828" s="46"/>
      <c r="G828" s="47"/>
      <c r="H828" s="29"/>
      <c r="I828" s="29"/>
      <c r="J828" s="29"/>
      <c r="K828" s="29"/>
      <c r="L828" s="29"/>
    </row>
    <row r="829" spans="2:12" ht="15.75" customHeight="1">
      <c r="B829" s="46"/>
      <c r="G829" s="47"/>
      <c r="H829" s="29"/>
      <c r="I829" s="29"/>
      <c r="J829" s="29"/>
      <c r="K829" s="29"/>
      <c r="L829" s="29"/>
    </row>
    <row r="830" spans="2:12" ht="15.75" customHeight="1">
      <c r="B830" s="46"/>
      <c r="G830" s="47"/>
      <c r="H830" s="29"/>
      <c r="I830" s="29"/>
      <c r="J830" s="29"/>
      <c r="K830" s="29"/>
      <c r="L830" s="29"/>
    </row>
    <row r="831" spans="2:12" ht="15.75" customHeight="1">
      <c r="B831" s="46"/>
      <c r="G831" s="47"/>
      <c r="H831" s="29"/>
      <c r="I831" s="29"/>
      <c r="J831" s="29"/>
      <c r="K831" s="29"/>
      <c r="L831" s="29"/>
    </row>
    <row r="832" spans="2:12" ht="15.75" customHeight="1">
      <c r="B832" s="46"/>
      <c r="G832" s="47"/>
      <c r="H832" s="29"/>
      <c r="I832" s="29"/>
      <c r="J832" s="29"/>
      <c r="K832" s="29"/>
      <c r="L832" s="29"/>
    </row>
    <row r="833" spans="2:12" ht="15.75" customHeight="1">
      <c r="B833" s="46"/>
      <c r="G833" s="47"/>
      <c r="H833" s="29"/>
      <c r="I833" s="29"/>
      <c r="J833" s="29"/>
      <c r="K833" s="29"/>
      <c r="L833" s="29"/>
    </row>
    <row r="834" spans="2:12" ht="15.75" customHeight="1">
      <c r="B834" s="46"/>
      <c r="G834" s="47"/>
      <c r="H834" s="29"/>
      <c r="I834" s="29"/>
      <c r="J834" s="29"/>
      <c r="K834" s="29"/>
      <c r="L834" s="29"/>
    </row>
    <row r="835" spans="2:12" ht="15.75" customHeight="1">
      <c r="B835" s="46"/>
      <c r="G835" s="47"/>
      <c r="H835" s="29"/>
      <c r="I835" s="29"/>
      <c r="J835" s="29"/>
      <c r="K835" s="29"/>
      <c r="L835" s="29"/>
    </row>
    <row r="836" spans="2:12" ht="15.75" customHeight="1">
      <c r="B836" s="46"/>
      <c r="G836" s="47"/>
      <c r="H836" s="29"/>
      <c r="I836" s="29"/>
      <c r="J836" s="29"/>
      <c r="K836" s="29"/>
      <c r="L836" s="29"/>
    </row>
    <row r="837" spans="2:12" ht="15.75" customHeight="1">
      <c r="B837" s="46"/>
      <c r="G837" s="47"/>
      <c r="H837" s="29"/>
      <c r="I837" s="29"/>
      <c r="J837" s="29"/>
      <c r="K837" s="29"/>
      <c r="L837" s="29"/>
    </row>
    <row r="838" spans="2:12" ht="15.75" customHeight="1">
      <c r="B838" s="46"/>
      <c r="G838" s="47"/>
      <c r="H838" s="29"/>
      <c r="I838" s="29"/>
      <c r="J838" s="29"/>
      <c r="K838" s="29"/>
      <c r="L838" s="29"/>
    </row>
    <row r="839" spans="2:12" ht="15.75" customHeight="1">
      <c r="B839" s="46"/>
      <c r="G839" s="47"/>
      <c r="H839" s="29"/>
      <c r="I839" s="29"/>
      <c r="J839" s="29"/>
      <c r="K839" s="29"/>
      <c r="L839" s="29"/>
    </row>
    <row r="840" spans="2:12" ht="15.75" customHeight="1">
      <c r="B840" s="46"/>
      <c r="G840" s="47"/>
      <c r="H840" s="29"/>
      <c r="I840" s="29"/>
      <c r="J840" s="29"/>
      <c r="K840" s="29"/>
      <c r="L840" s="29"/>
    </row>
    <row r="841" spans="2:12" ht="15.75" customHeight="1">
      <c r="B841" s="46"/>
      <c r="G841" s="47"/>
      <c r="H841" s="29"/>
      <c r="I841" s="29"/>
      <c r="J841" s="29"/>
      <c r="K841" s="29"/>
      <c r="L841" s="29"/>
    </row>
    <row r="842" spans="2:12" ht="15.75" customHeight="1">
      <c r="B842" s="46"/>
      <c r="G842" s="47"/>
      <c r="H842" s="29"/>
      <c r="I842" s="29"/>
      <c r="J842" s="29"/>
      <c r="K842" s="29"/>
      <c r="L842" s="29"/>
    </row>
    <row r="843" spans="2:12" ht="15.75" customHeight="1">
      <c r="B843" s="46"/>
      <c r="G843" s="47"/>
      <c r="H843" s="29"/>
      <c r="I843" s="29"/>
      <c r="J843" s="29"/>
      <c r="K843" s="29"/>
      <c r="L843" s="29"/>
    </row>
    <row r="844" spans="2:12" ht="15.75" customHeight="1">
      <c r="B844" s="46"/>
      <c r="G844" s="47"/>
      <c r="H844" s="29"/>
      <c r="I844" s="29"/>
      <c r="J844" s="29"/>
      <c r="K844" s="29"/>
      <c r="L844" s="29"/>
    </row>
    <row r="845" spans="2:12" ht="15.75" customHeight="1">
      <c r="B845" s="46"/>
      <c r="G845" s="47"/>
      <c r="H845" s="29"/>
      <c r="I845" s="29"/>
      <c r="J845" s="29"/>
      <c r="K845" s="29"/>
      <c r="L845" s="29"/>
    </row>
    <row r="846" spans="2:12" ht="15.75" customHeight="1">
      <c r="B846" s="46"/>
      <c r="G846" s="47"/>
      <c r="H846" s="29"/>
      <c r="I846" s="29"/>
      <c r="J846" s="29"/>
      <c r="K846" s="29"/>
      <c r="L846" s="29"/>
    </row>
    <row r="847" spans="2:12" ht="15.75" customHeight="1">
      <c r="B847" s="46"/>
      <c r="G847" s="47"/>
      <c r="H847" s="29"/>
      <c r="I847" s="29"/>
      <c r="J847" s="29"/>
      <c r="K847" s="29"/>
      <c r="L847" s="29"/>
    </row>
    <row r="848" spans="2:12" ht="15.75" customHeight="1">
      <c r="B848" s="46"/>
      <c r="G848" s="47"/>
      <c r="H848" s="29"/>
      <c r="I848" s="29"/>
      <c r="J848" s="29"/>
      <c r="K848" s="29"/>
      <c r="L848" s="29"/>
    </row>
    <row r="849" spans="2:12" ht="15.75" customHeight="1">
      <c r="B849" s="46"/>
      <c r="G849" s="47"/>
      <c r="H849" s="29"/>
      <c r="I849" s="29"/>
      <c r="J849" s="29"/>
      <c r="K849" s="29"/>
      <c r="L849" s="29"/>
    </row>
    <row r="850" spans="2:12" ht="15.75" customHeight="1">
      <c r="B850" s="46"/>
      <c r="G850" s="47"/>
      <c r="H850" s="29"/>
      <c r="I850" s="29"/>
      <c r="J850" s="29"/>
      <c r="K850" s="29"/>
      <c r="L850" s="29"/>
    </row>
    <row r="851" spans="2:12" ht="15.75" customHeight="1">
      <c r="B851" s="46"/>
      <c r="G851" s="47"/>
      <c r="H851" s="29"/>
      <c r="I851" s="29"/>
      <c r="J851" s="29"/>
      <c r="K851" s="29"/>
      <c r="L851" s="29"/>
    </row>
    <row r="852" spans="2:12" ht="15.75" customHeight="1">
      <c r="B852" s="46"/>
      <c r="G852" s="47"/>
      <c r="H852" s="29"/>
      <c r="I852" s="29"/>
      <c r="J852" s="29"/>
      <c r="K852" s="29"/>
      <c r="L852" s="29"/>
    </row>
    <row r="853" spans="2:12" ht="15.75" customHeight="1">
      <c r="B853" s="46"/>
      <c r="G853" s="47"/>
      <c r="H853" s="29"/>
      <c r="I853" s="29"/>
      <c r="J853" s="29"/>
      <c r="K853" s="29"/>
      <c r="L853" s="29"/>
    </row>
    <row r="854" spans="2:12" ht="15.75" customHeight="1">
      <c r="B854" s="46"/>
      <c r="G854" s="47"/>
      <c r="H854" s="29"/>
      <c r="I854" s="29"/>
      <c r="J854" s="29"/>
      <c r="K854" s="29"/>
      <c r="L854" s="29"/>
    </row>
    <row r="855" spans="2:12" ht="15.75" customHeight="1">
      <c r="B855" s="46"/>
      <c r="G855" s="47"/>
      <c r="H855" s="29"/>
      <c r="I855" s="29"/>
      <c r="J855" s="29"/>
      <c r="K855" s="29"/>
      <c r="L855" s="29"/>
    </row>
    <row r="856" spans="2:12" ht="15.75" customHeight="1">
      <c r="B856" s="46"/>
      <c r="G856" s="47"/>
      <c r="H856" s="29"/>
      <c r="I856" s="29"/>
      <c r="J856" s="29"/>
      <c r="K856" s="29"/>
      <c r="L856" s="29"/>
    </row>
    <row r="857" spans="2:12" ht="15.75" customHeight="1">
      <c r="B857" s="46"/>
      <c r="G857" s="47"/>
      <c r="H857" s="29"/>
      <c r="I857" s="29"/>
      <c r="J857" s="29"/>
      <c r="K857" s="29"/>
      <c r="L857" s="29"/>
    </row>
    <row r="858" spans="2:12" ht="15.75" customHeight="1">
      <c r="B858" s="46"/>
      <c r="G858" s="47"/>
      <c r="H858" s="29"/>
      <c r="I858" s="29"/>
      <c r="J858" s="29"/>
      <c r="K858" s="29"/>
      <c r="L858" s="29"/>
    </row>
    <row r="859" spans="2:12" ht="15.75" customHeight="1">
      <c r="B859" s="46"/>
      <c r="G859" s="47"/>
      <c r="H859" s="29"/>
      <c r="I859" s="29"/>
      <c r="J859" s="29"/>
      <c r="K859" s="29"/>
      <c r="L859" s="29"/>
    </row>
    <row r="860" spans="2:12" ht="15.75" customHeight="1">
      <c r="B860" s="46"/>
      <c r="G860" s="47"/>
      <c r="H860" s="29"/>
      <c r="I860" s="29"/>
      <c r="J860" s="29"/>
      <c r="K860" s="29"/>
      <c r="L860" s="29"/>
    </row>
    <row r="861" spans="2:12" ht="15.75" customHeight="1">
      <c r="B861" s="46"/>
      <c r="G861" s="47"/>
      <c r="H861" s="29"/>
      <c r="I861" s="29"/>
      <c r="J861" s="29"/>
      <c r="K861" s="29"/>
      <c r="L861" s="29"/>
    </row>
    <row r="862" spans="2:12" ht="15.75" customHeight="1">
      <c r="B862" s="46"/>
      <c r="G862" s="47"/>
      <c r="H862" s="29"/>
      <c r="I862" s="29"/>
      <c r="J862" s="29"/>
      <c r="K862" s="29"/>
      <c r="L862" s="29"/>
    </row>
    <row r="863" spans="2:12" ht="15.75" customHeight="1">
      <c r="B863" s="46"/>
      <c r="G863" s="47"/>
      <c r="H863" s="29"/>
      <c r="I863" s="29"/>
      <c r="J863" s="29"/>
      <c r="K863" s="29"/>
      <c r="L863" s="29"/>
    </row>
    <row r="864" spans="2:12" ht="15.75" customHeight="1">
      <c r="B864" s="46"/>
      <c r="G864" s="47"/>
      <c r="H864" s="29"/>
      <c r="I864" s="29"/>
      <c r="J864" s="29"/>
      <c r="K864" s="29"/>
      <c r="L864" s="29"/>
    </row>
    <row r="865" spans="2:12" ht="15.75" customHeight="1">
      <c r="B865" s="46"/>
      <c r="G865" s="47"/>
      <c r="H865" s="29"/>
      <c r="I865" s="29"/>
      <c r="J865" s="29"/>
      <c r="K865" s="29"/>
      <c r="L865" s="29"/>
    </row>
    <row r="866" spans="2:12" ht="15.75" customHeight="1">
      <c r="B866" s="46"/>
      <c r="G866" s="47"/>
      <c r="H866" s="29"/>
      <c r="I866" s="29"/>
      <c r="J866" s="29"/>
      <c r="K866" s="29"/>
      <c r="L866" s="29"/>
    </row>
    <row r="867" spans="2:12" ht="15.75" customHeight="1">
      <c r="B867" s="46"/>
      <c r="G867" s="47"/>
      <c r="H867" s="29"/>
      <c r="I867" s="29"/>
      <c r="J867" s="29"/>
      <c r="K867" s="29"/>
      <c r="L867" s="29"/>
    </row>
    <row r="868" spans="2:12" ht="15.75" customHeight="1">
      <c r="B868" s="46"/>
      <c r="G868" s="47"/>
      <c r="H868" s="29"/>
      <c r="I868" s="29"/>
      <c r="J868" s="29"/>
      <c r="K868" s="29"/>
      <c r="L868" s="29"/>
    </row>
    <row r="869" spans="2:12" ht="15.75" customHeight="1">
      <c r="B869" s="46"/>
      <c r="G869" s="47"/>
      <c r="H869" s="29"/>
      <c r="I869" s="29"/>
      <c r="J869" s="29"/>
      <c r="K869" s="29"/>
      <c r="L869" s="29"/>
    </row>
    <row r="870" spans="2:12" ht="15.75" customHeight="1">
      <c r="B870" s="46"/>
      <c r="G870" s="47"/>
      <c r="H870" s="29"/>
      <c r="I870" s="29"/>
      <c r="J870" s="29"/>
      <c r="K870" s="29"/>
      <c r="L870" s="29"/>
    </row>
    <row r="871" spans="2:12" ht="15.75" customHeight="1">
      <c r="B871" s="46"/>
      <c r="G871" s="47"/>
      <c r="H871" s="29"/>
      <c r="I871" s="29"/>
      <c r="J871" s="29"/>
      <c r="K871" s="29"/>
      <c r="L871" s="29"/>
    </row>
    <row r="872" spans="2:12" ht="15.75" customHeight="1">
      <c r="B872" s="46"/>
      <c r="G872" s="47"/>
      <c r="H872" s="29"/>
      <c r="I872" s="29"/>
      <c r="J872" s="29"/>
      <c r="K872" s="29"/>
      <c r="L872" s="29"/>
    </row>
    <row r="873" spans="2:12" ht="15.75" customHeight="1">
      <c r="B873" s="46"/>
      <c r="G873" s="47"/>
      <c r="H873" s="29"/>
      <c r="I873" s="29"/>
      <c r="J873" s="29"/>
      <c r="K873" s="29"/>
      <c r="L873" s="29"/>
    </row>
    <row r="874" spans="2:12" ht="15.75" customHeight="1">
      <c r="B874" s="46"/>
      <c r="G874" s="47"/>
      <c r="H874" s="29"/>
      <c r="I874" s="29"/>
      <c r="J874" s="29"/>
      <c r="K874" s="29"/>
      <c r="L874" s="29"/>
    </row>
    <row r="875" spans="2:12" ht="15.75" customHeight="1">
      <c r="B875" s="46"/>
      <c r="G875" s="47"/>
      <c r="H875" s="29"/>
      <c r="I875" s="29"/>
      <c r="J875" s="29"/>
      <c r="K875" s="29"/>
      <c r="L875" s="29"/>
    </row>
    <row r="876" spans="2:12" ht="15.75" customHeight="1">
      <c r="B876" s="46"/>
      <c r="G876" s="47"/>
      <c r="H876" s="29"/>
      <c r="I876" s="29"/>
      <c r="J876" s="29"/>
      <c r="K876" s="29"/>
      <c r="L876" s="29"/>
    </row>
    <row r="877" spans="2:12" ht="15.75" customHeight="1">
      <c r="B877" s="46"/>
      <c r="G877" s="47"/>
      <c r="H877" s="29"/>
      <c r="I877" s="29"/>
      <c r="J877" s="29"/>
      <c r="K877" s="29"/>
      <c r="L877" s="29"/>
    </row>
    <row r="878" spans="2:12" ht="15.75" customHeight="1">
      <c r="B878" s="46"/>
      <c r="G878" s="47"/>
      <c r="H878" s="29"/>
      <c r="I878" s="29"/>
      <c r="J878" s="29"/>
      <c r="K878" s="29"/>
      <c r="L878" s="29"/>
    </row>
    <row r="879" spans="2:12" ht="15.75" customHeight="1">
      <c r="B879" s="46"/>
      <c r="G879" s="47"/>
      <c r="H879" s="29"/>
      <c r="I879" s="29"/>
      <c r="J879" s="29"/>
      <c r="K879" s="29"/>
      <c r="L879" s="29"/>
    </row>
    <row r="880" spans="2:12" ht="15.75" customHeight="1">
      <c r="B880" s="46"/>
      <c r="G880" s="47"/>
      <c r="H880" s="29"/>
      <c r="I880" s="29"/>
      <c r="J880" s="29"/>
      <c r="K880" s="29"/>
      <c r="L880" s="29"/>
    </row>
    <row r="881" spans="2:12" ht="15.75" customHeight="1">
      <c r="B881" s="46"/>
      <c r="G881" s="47"/>
      <c r="H881" s="29"/>
      <c r="I881" s="29"/>
      <c r="J881" s="29"/>
      <c r="K881" s="29"/>
      <c r="L881" s="29"/>
    </row>
    <row r="882" spans="2:12" ht="15.75" customHeight="1">
      <c r="B882" s="46"/>
      <c r="G882" s="47"/>
      <c r="H882" s="29"/>
      <c r="I882" s="29"/>
      <c r="J882" s="29"/>
      <c r="K882" s="29"/>
      <c r="L882" s="29"/>
    </row>
    <row r="883" spans="2:12" ht="15.75" customHeight="1">
      <c r="B883" s="46"/>
      <c r="G883" s="47"/>
      <c r="H883" s="29"/>
      <c r="I883" s="29"/>
      <c r="J883" s="29"/>
      <c r="K883" s="29"/>
      <c r="L883" s="29"/>
    </row>
    <row r="884" spans="2:12" ht="15.75" customHeight="1">
      <c r="B884" s="46"/>
      <c r="G884" s="47"/>
      <c r="H884" s="29"/>
      <c r="I884" s="29"/>
      <c r="J884" s="29"/>
      <c r="K884" s="29"/>
      <c r="L884" s="29"/>
    </row>
    <row r="885" spans="2:12" ht="15.75" customHeight="1">
      <c r="B885" s="46"/>
      <c r="G885" s="47"/>
      <c r="H885" s="29"/>
      <c r="I885" s="29"/>
      <c r="J885" s="29"/>
      <c r="K885" s="29"/>
      <c r="L885" s="29"/>
    </row>
    <row r="886" spans="2:12" ht="15.75" customHeight="1">
      <c r="B886" s="46"/>
      <c r="G886" s="47"/>
      <c r="H886" s="29"/>
      <c r="I886" s="29"/>
      <c r="J886" s="29"/>
      <c r="K886" s="29"/>
      <c r="L886" s="29"/>
    </row>
    <row r="887" spans="2:12" ht="15.75" customHeight="1">
      <c r="B887" s="46"/>
      <c r="G887" s="47"/>
      <c r="H887" s="29"/>
      <c r="I887" s="29"/>
      <c r="J887" s="29"/>
      <c r="K887" s="29"/>
      <c r="L887" s="29"/>
    </row>
    <row r="888" spans="2:12" ht="15.75" customHeight="1">
      <c r="B888" s="46"/>
      <c r="G888" s="47"/>
      <c r="H888" s="29"/>
      <c r="I888" s="29"/>
      <c r="J888" s="29"/>
      <c r="K888" s="29"/>
      <c r="L888" s="29"/>
    </row>
    <row r="889" spans="2:12" ht="15.75" customHeight="1">
      <c r="B889" s="46"/>
      <c r="G889" s="47"/>
      <c r="H889" s="29"/>
      <c r="I889" s="29"/>
      <c r="J889" s="29"/>
      <c r="K889" s="29"/>
      <c r="L889" s="29"/>
    </row>
    <row r="890" spans="2:12" ht="15.75" customHeight="1">
      <c r="B890" s="46"/>
      <c r="G890" s="47"/>
      <c r="H890" s="29"/>
      <c r="I890" s="29"/>
      <c r="J890" s="29"/>
      <c r="K890" s="29"/>
      <c r="L890" s="29"/>
    </row>
    <row r="891" spans="2:12" ht="15.75" customHeight="1">
      <c r="B891" s="46"/>
      <c r="G891" s="47"/>
      <c r="H891" s="29"/>
      <c r="I891" s="29"/>
      <c r="J891" s="29"/>
      <c r="K891" s="29"/>
      <c r="L891" s="29"/>
    </row>
    <row r="892" spans="2:12" ht="15.75" customHeight="1">
      <c r="B892" s="46"/>
      <c r="G892" s="47"/>
      <c r="H892" s="29"/>
      <c r="I892" s="29"/>
      <c r="J892" s="29"/>
      <c r="K892" s="29"/>
      <c r="L892" s="29"/>
    </row>
    <row r="893" spans="2:12" ht="15.75" customHeight="1">
      <c r="B893" s="46"/>
      <c r="G893" s="47"/>
      <c r="H893" s="29"/>
      <c r="I893" s="29"/>
      <c r="J893" s="29"/>
      <c r="K893" s="29"/>
      <c r="L893" s="29"/>
    </row>
    <row r="894" spans="2:12" ht="15.75" customHeight="1">
      <c r="B894" s="46"/>
      <c r="G894" s="47"/>
      <c r="H894" s="29"/>
      <c r="I894" s="29"/>
      <c r="J894" s="29"/>
      <c r="K894" s="29"/>
      <c r="L894" s="29"/>
    </row>
    <row r="895" spans="2:12" ht="15.75" customHeight="1">
      <c r="B895" s="46"/>
      <c r="G895" s="47"/>
      <c r="H895" s="29"/>
      <c r="I895" s="29"/>
      <c r="J895" s="29"/>
      <c r="K895" s="29"/>
      <c r="L895" s="29"/>
    </row>
    <row r="896" spans="2:12" ht="15.75" customHeight="1">
      <c r="B896" s="46"/>
      <c r="G896" s="47"/>
      <c r="H896" s="29"/>
      <c r="I896" s="29"/>
      <c r="J896" s="29"/>
      <c r="K896" s="29"/>
      <c r="L896" s="29"/>
    </row>
    <row r="897" spans="2:12" ht="15.75" customHeight="1">
      <c r="B897" s="46"/>
      <c r="G897" s="47"/>
      <c r="H897" s="29"/>
      <c r="I897" s="29"/>
      <c r="J897" s="29"/>
      <c r="K897" s="29"/>
      <c r="L897" s="29"/>
    </row>
    <row r="898" spans="2:12" ht="15.75" customHeight="1">
      <c r="B898" s="46"/>
      <c r="G898" s="47"/>
      <c r="H898" s="29"/>
      <c r="I898" s="29"/>
      <c r="J898" s="29"/>
      <c r="K898" s="29"/>
      <c r="L898" s="29"/>
    </row>
    <row r="899" spans="2:12" ht="15.75" customHeight="1">
      <c r="B899" s="46"/>
      <c r="G899" s="47"/>
      <c r="H899" s="29"/>
      <c r="I899" s="29"/>
      <c r="J899" s="29"/>
      <c r="K899" s="29"/>
      <c r="L899" s="29"/>
    </row>
    <row r="900" spans="2:12" ht="15.75" customHeight="1">
      <c r="B900" s="46"/>
      <c r="G900" s="47"/>
      <c r="H900" s="29"/>
      <c r="I900" s="29"/>
      <c r="J900" s="29"/>
      <c r="K900" s="29"/>
      <c r="L900" s="29"/>
    </row>
    <row r="901" spans="2:12" ht="15.75" customHeight="1">
      <c r="B901" s="46"/>
      <c r="G901" s="47"/>
      <c r="H901" s="29"/>
      <c r="I901" s="29"/>
      <c r="J901" s="29"/>
      <c r="K901" s="29"/>
      <c r="L901" s="29"/>
    </row>
    <row r="902" spans="2:12" ht="15.75" customHeight="1">
      <c r="B902" s="46"/>
      <c r="G902" s="47"/>
      <c r="H902" s="29"/>
      <c r="I902" s="29"/>
      <c r="J902" s="29"/>
      <c r="K902" s="29"/>
      <c r="L902" s="29"/>
    </row>
    <row r="903" spans="2:12" ht="15.75" customHeight="1">
      <c r="B903" s="46"/>
      <c r="G903" s="47"/>
      <c r="H903" s="29"/>
      <c r="I903" s="29"/>
      <c r="J903" s="29"/>
      <c r="K903" s="29"/>
      <c r="L903" s="29"/>
    </row>
    <row r="904" spans="2:12" ht="15.75" customHeight="1">
      <c r="B904" s="46"/>
      <c r="G904" s="47"/>
      <c r="H904" s="29"/>
      <c r="I904" s="29"/>
      <c r="J904" s="29"/>
      <c r="K904" s="29"/>
      <c r="L904" s="29"/>
    </row>
    <row r="905" spans="2:12" ht="15.75" customHeight="1">
      <c r="B905" s="46"/>
      <c r="G905" s="47"/>
      <c r="H905" s="29"/>
      <c r="I905" s="29"/>
      <c r="J905" s="29"/>
      <c r="K905" s="29"/>
      <c r="L905" s="29"/>
    </row>
    <row r="906" spans="2:12" ht="15.75" customHeight="1">
      <c r="B906" s="46"/>
      <c r="G906" s="47"/>
      <c r="H906" s="29"/>
      <c r="I906" s="29"/>
      <c r="J906" s="29"/>
      <c r="K906" s="29"/>
      <c r="L906" s="29"/>
    </row>
    <row r="907" spans="2:12" ht="15.75" customHeight="1">
      <c r="B907" s="46"/>
      <c r="G907" s="47"/>
      <c r="H907" s="29"/>
      <c r="I907" s="29"/>
      <c r="J907" s="29"/>
      <c r="K907" s="29"/>
      <c r="L907" s="29"/>
    </row>
    <row r="908" spans="2:12" ht="15.75" customHeight="1">
      <c r="B908" s="46"/>
      <c r="G908" s="47"/>
      <c r="H908" s="29"/>
      <c r="I908" s="29"/>
      <c r="J908" s="29"/>
      <c r="K908" s="29"/>
      <c r="L908" s="29"/>
    </row>
    <row r="909" spans="2:12" ht="15.75" customHeight="1">
      <c r="B909" s="46"/>
      <c r="G909" s="47"/>
      <c r="H909" s="29"/>
      <c r="I909" s="29"/>
      <c r="J909" s="29"/>
      <c r="K909" s="29"/>
      <c r="L909" s="29"/>
    </row>
    <row r="910" spans="2:12" ht="15.75" customHeight="1">
      <c r="B910" s="46"/>
      <c r="G910" s="47"/>
      <c r="H910" s="29"/>
      <c r="I910" s="29"/>
      <c r="J910" s="29"/>
      <c r="K910" s="29"/>
      <c r="L910" s="29"/>
    </row>
    <row r="911" spans="2:12" ht="15.75" customHeight="1">
      <c r="B911" s="46"/>
      <c r="G911" s="47"/>
      <c r="H911" s="29"/>
      <c r="I911" s="29"/>
      <c r="J911" s="29"/>
      <c r="K911" s="29"/>
      <c r="L911" s="29"/>
    </row>
    <row r="912" spans="2:12" ht="15.75" customHeight="1">
      <c r="B912" s="46"/>
      <c r="G912" s="47"/>
      <c r="H912" s="29"/>
      <c r="I912" s="29"/>
      <c r="J912" s="29"/>
      <c r="K912" s="29"/>
      <c r="L912" s="29"/>
    </row>
    <row r="913" spans="2:12" ht="15.75" customHeight="1">
      <c r="B913" s="46"/>
      <c r="G913" s="47"/>
      <c r="H913" s="29"/>
      <c r="I913" s="29"/>
      <c r="J913" s="29"/>
      <c r="K913" s="29"/>
      <c r="L913" s="29"/>
    </row>
    <row r="914" spans="2:12" ht="15.75" customHeight="1">
      <c r="B914" s="46"/>
      <c r="G914" s="47"/>
      <c r="H914" s="29"/>
      <c r="I914" s="29"/>
      <c r="J914" s="29"/>
      <c r="K914" s="29"/>
      <c r="L914" s="29"/>
    </row>
    <row r="915" spans="2:12" ht="15.75" customHeight="1">
      <c r="B915" s="46"/>
      <c r="G915" s="47"/>
      <c r="H915" s="29"/>
      <c r="I915" s="29"/>
      <c r="J915" s="29"/>
      <c r="K915" s="29"/>
      <c r="L915" s="29"/>
    </row>
    <row r="916" spans="2:12" ht="15.75" customHeight="1">
      <c r="B916" s="46"/>
      <c r="G916" s="47"/>
      <c r="H916" s="29"/>
      <c r="I916" s="29"/>
      <c r="J916" s="29"/>
      <c r="K916" s="29"/>
      <c r="L916" s="29"/>
    </row>
    <row r="917" spans="2:12" ht="15.75" customHeight="1">
      <c r="B917" s="46"/>
      <c r="G917" s="47"/>
      <c r="H917" s="29"/>
      <c r="I917" s="29"/>
      <c r="J917" s="29"/>
      <c r="K917" s="29"/>
      <c r="L917" s="29"/>
    </row>
    <row r="918" spans="2:12" ht="15.75" customHeight="1">
      <c r="B918" s="46"/>
      <c r="G918" s="47"/>
      <c r="H918" s="29"/>
      <c r="I918" s="29"/>
      <c r="J918" s="29"/>
      <c r="K918" s="29"/>
      <c r="L918" s="29"/>
    </row>
    <row r="919" spans="2:12" ht="15.75" customHeight="1">
      <c r="B919" s="46"/>
      <c r="G919" s="47"/>
      <c r="H919" s="29"/>
      <c r="I919" s="29"/>
      <c r="J919" s="29"/>
      <c r="K919" s="29"/>
      <c r="L919" s="29"/>
    </row>
    <row r="920" spans="2:12" ht="15.75" customHeight="1">
      <c r="B920" s="46"/>
      <c r="G920" s="47"/>
      <c r="H920" s="29"/>
      <c r="I920" s="29"/>
      <c r="J920" s="29"/>
      <c r="K920" s="29"/>
      <c r="L920" s="29"/>
    </row>
    <row r="921" spans="2:12" ht="15.75" customHeight="1">
      <c r="B921" s="46"/>
      <c r="G921" s="47"/>
      <c r="H921" s="29"/>
      <c r="I921" s="29"/>
      <c r="J921" s="29"/>
      <c r="K921" s="29"/>
      <c r="L921" s="29"/>
    </row>
    <row r="922" spans="2:12" ht="15.75" customHeight="1">
      <c r="B922" s="46"/>
      <c r="G922" s="47"/>
      <c r="H922" s="29"/>
      <c r="I922" s="29"/>
      <c r="J922" s="29"/>
      <c r="K922" s="29"/>
      <c r="L922" s="29"/>
    </row>
    <row r="923" spans="2:12" ht="15.75" customHeight="1">
      <c r="B923" s="46"/>
      <c r="G923" s="47"/>
      <c r="H923" s="29"/>
      <c r="I923" s="29"/>
      <c r="J923" s="29"/>
      <c r="K923" s="29"/>
      <c r="L923" s="29"/>
    </row>
    <row r="924" spans="2:12" ht="15.75" customHeight="1">
      <c r="B924" s="46"/>
      <c r="G924" s="47"/>
      <c r="H924" s="29"/>
      <c r="I924" s="29"/>
      <c r="J924" s="29"/>
      <c r="K924" s="29"/>
      <c r="L924" s="29"/>
    </row>
    <row r="925" spans="2:12" ht="15.75" customHeight="1">
      <c r="B925" s="46"/>
      <c r="G925" s="47"/>
      <c r="H925" s="29"/>
      <c r="I925" s="29"/>
      <c r="J925" s="29"/>
      <c r="K925" s="29"/>
      <c r="L925" s="29"/>
    </row>
    <row r="926" spans="2:12" ht="15.75" customHeight="1">
      <c r="B926" s="46"/>
      <c r="G926" s="47"/>
      <c r="H926" s="29"/>
      <c r="I926" s="29"/>
      <c r="J926" s="29"/>
      <c r="K926" s="29"/>
      <c r="L926" s="29"/>
    </row>
    <row r="927" spans="2:12" ht="15.75" customHeight="1">
      <c r="B927" s="46"/>
      <c r="G927" s="47"/>
      <c r="H927" s="29"/>
      <c r="I927" s="29"/>
      <c r="J927" s="29"/>
      <c r="K927" s="29"/>
      <c r="L927" s="29"/>
    </row>
    <row r="928" spans="2:12" ht="15.75" customHeight="1">
      <c r="B928" s="46"/>
      <c r="G928" s="47"/>
      <c r="H928" s="29"/>
      <c r="I928" s="29"/>
      <c r="J928" s="29"/>
      <c r="K928" s="29"/>
      <c r="L928" s="29"/>
    </row>
    <row r="929" spans="2:12" ht="15.75" customHeight="1">
      <c r="B929" s="46"/>
      <c r="G929" s="47"/>
      <c r="H929" s="29"/>
      <c r="I929" s="29"/>
      <c r="J929" s="29"/>
      <c r="K929" s="29"/>
      <c r="L929" s="29"/>
    </row>
    <row r="930" spans="2:12" ht="15.75" customHeight="1">
      <c r="B930" s="46"/>
      <c r="G930" s="47"/>
      <c r="H930" s="29"/>
      <c r="I930" s="29"/>
      <c r="J930" s="29"/>
      <c r="K930" s="29"/>
      <c r="L930" s="29"/>
    </row>
    <row r="931" spans="2:12" ht="15.75" customHeight="1">
      <c r="B931" s="46"/>
      <c r="G931" s="47"/>
      <c r="H931" s="29"/>
      <c r="I931" s="29"/>
      <c r="J931" s="29"/>
      <c r="K931" s="29"/>
      <c r="L931" s="29"/>
    </row>
    <row r="932" spans="2:12" ht="15.75" customHeight="1">
      <c r="B932" s="46"/>
      <c r="G932" s="47"/>
      <c r="H932" s="29"/>
      <c r="I932" s="29"/>
      <c r="J932" s="29"/>
      <c r="K932" s="29"/>
      <c r="L932" s="29"/>
    </row>
    <row r="933" spans="2:12" ht="15.75" customHeight="1">
      <c r="B933" s="46"/>
      <c r="G933" s="47"/>
      <c r="H933" s="29"/>
      <c r="I933" s="29"/>
      <c r="J933" s="29"/>
      <c r="K933" s="29"/>
      <c r="L933" s="29"/>
    </row>
    <row r="934" spans="2:12" ht="15" customHeight="1">
      <c r="B934" s="46"/>
    </row>
    <row r="935" spans="2:12" ht="15" customHeight="1">
      <c r="B935" s="46"/>
    </row>
    <row r="936" spans="2:12" ht="15" customHeight="1">
      <c r="B936" s="46"/>
    </row>
    <row r="937" spans="2:12" ht="15" customHeight="1">
      <c r="B937" s="46"/>
    </row>
    <row r="938" spans="2:12" ht="15" customHeight="1">
      <c r="B938" s="46"/>
    </row>
    <row r="939" spans="2:12" ht="15" customHeight="1">
      <c r="B939" s="46"/>
    </row>
    <row r="940" spans="2:12" ht="15" customHeight="1">
      <c r="B940" s="46"/>
    </row>
    <row r="941" spans="2:12" ht="15" customHeight="1">
      <c r="B941" s="46"/>
    </row>
    <row r="942" spans="2:12" ht="15" customHeight="1">
      <c r="B942" s="46"/>
    </row>
    <row r="943" spans="2:12" ht="15" customHeight="1">
      <c r="B943" s="46"/>
    </row>
    <row r="944" spans="2:12" ht="15" customHeight="1">
      <c r="B944" s="46"/>
    </row>
    <row r="945" spans="2:2" ht="15" customHeight="1">
      <c r="B945" s="46"/>
    </row>
    <row r="946" spans="2:2" ht="15" customHeight="1">
      <c r="B946" s="46"/>
    </row>
    <row r="947" spans="2:2" ht="15" customHeight="1">
      <c r="B947" s="46"/>
    </row>
    <row r="948" spans="2:2" ht="15" customHeight="1">
      <c r="B948" s="46"/>
    </row>
    <row r="949" spans="2:2" ht="15" customHeight="1">
      <c r="B949" s="46"/>
    </row>
  </sheetData>
  <mergeCells count="174">
    <mergeCell ref="N30:N33"/>
    <mergeCell ref="A27:A28"/>
    <mergeCell ref="B27:B28"/>
    <mergeCell ref="C27:J27"/>
    <mergeCell ref="K27:K28"/>
    <mergeCell ref="L27:L28"/>
    <mergeCell ref="L40:L41"/>
    <mergeCell ref="M40:M41"/>
    <mergeCell ref="N40:N41"/>
    <mergeCell ref="A38:C38"/>
    <mergeCell ref="D38:N38"/>
    <mergeCell ref="B30:B33"/>
    <mergeCell ref="C30:C33"/>
    <mergeCell ref="D30:D33"/>
    <mergeCell ref="G30:G33"/>
    <mergeCell ref="H30:H33"/>
    <mergeCell ref="I30:I33"/>
    <mergeCell ref="J30:J33"/>
    <mergeCell ref="L30:L33"/>
    <mergeCell ref="M30:M33"/>
    <mergeCell ref="K18:K20"/>
    <mergeCell ref="A47:F47"/>
    <mergeCell ref="A23:C23"/>
    <mergeCell ref="D23:N23"/>
    <mergeCell ref="A24:C24"/>
    <mergeCell ref="D24:N24"/>
    <mergeCell ref="A42:N42"/>
    <mergeCell ref="B43:B46"/>
    <mergeCell ref="C43:C46"/>
    <mergeCell ref="D43:D46"/>
    <mergeCell ref="G43:G46"/>
    <mergeCell ref="H43:H46"/>
    <mergeCell ref="I43:I46"/>
    <mergeCell ref="J43:J46"/>
    <mergeCell ref="L43:L46"/>
    <mergeCell ref="M43:M46"/>
    <mergeCell ref="N43:N46"/>
    <mergeCell ref="A39:C39"/>
    <mergeCell ref="D39:N39"/>
    <mergeCell ref="A40:A41"/>
    <mergeCell ref="B40:B41"/>
    <mergeCell ref="C40:J40"/>
    <mergeCell ref="K40:K41"/>
    <mergeCell ref="A34:F34"/>
    <mergeCell ref="I11:I17"/>
    <mergeCell ref="J11:J17"/>
    <mergeCell ref="M11:M17"/>
    <mergeCell ref="N11:N17"/>
    <mergeCell ref="L11:L17"/>
    <mergeCell ref="A21:F21"/>
    <mergeCell ref="A7:C7"/>
    <mergeCell ref="D7:N7"/>
    <mergeCell ref="B11:B17"/>
    <mergeCell ref="C11:C17"/>
    <mergeCell ref="D11:D17"/>
    <mergeCell ref="G11:G17"/>
    <mergeCell ref="A10:N10"/>
    <mergeCell ref="D18:D20"/>
    <mergeCell ref="C18:C20"/>
    <mergeCell ref="B18:B20"/>
    <mergeCell ref="F18:F20"/>
    <mergeCell ref="H11:H16"/>
    <mergeCell ref="M18:M20"/>
    <mergeCell ref="N18:N20"/>
    <mergeCell ref="G18:G20"/>
    <mergeCell ref="H18:H20"/>
    <mergeCell ref="I18:I20"/>
    <mergeCell ref="J18:J20"/>
    <mergeCell ref="A4:C4"/>
    <mergeCell ref="D4:N4"/>
    <mergeCell ref="A5:C5"/>
    <mergeCell ref="D5:N5"/>
    <mergeCell ref="A6:C6"/>
    <mergeCell ref="D6:N6"/>
    <mergeCell ref="A8:A9"/>
    <mergeCell ref="B8:B9"/>
    <mergeCell ref="C8:J8"/>
    <mergeCell ref="K8:K9"/>
    <mergeCell ref="L8:L9"/>
    <mergeCell ref="M8:M9"/>
    <mergeCell ref="N8:N9"/>
    <mergeCell ref="A25:C25"/>
    <mergeCell ref="D25:N25"/>
    <mergeCell ref="A26:C26"/>
    <mergeCell ref="D26:N26"/>
    <mergeCell ref="A52:A53"/>
    <mergeCell ref="B52:B53"/>
    <mergeCell ref="C52:J52"/>
    <mergeCell ref="A54:N54"/>
    <mergeCell ref="C55:C57"/>
    <mergeCell ref="B55:B57"/>
    <mergeCell ref="M55:M57"/>
    <mergeCell ref="N55:N57"/>
    <mergeCell ref="A51:C51"/>
    <mergeCell ref="A50:C50"/>
    <mergeCell ref="D50:N50"/>
    <mergeCell ref="D51:N51"/>
    <mergeCell ref="A36:C36"/>
    <mergeCell ref="D36:N36"/>
    <mergeCell ref="A37:C37"/>
    <mergeCell ref="D37:N37"/>
    <mergeCell ref="K43:K44"/>
    <mergeCell ref="M27:M28"/>
    <mergeCell ref="N27:N28"/>
    <mergeCell ref="A29:N29"/>
    <mergeCell ref="I60:I63"/>
    <mergeCell ref="J60:J63"/>
    <mergeCell ref="L60:L63"/>
    <mergeCell ref="N60:N63"/>
    <mergeCell ref="J71:J76"/>
    <mergeCell ref="N71:N76"/>
    <mergeCell ref="A49:C49"/>
    <mergeCell ref="D49:N49"/>
    <mergeCell ref="M52:M53"/>
    <mergeCell ref="N52:N53"/>
    <mergeCell ref="K52:K53"/>
    <mergeCell ref="L52:L53"/>
    <mergeCell ref="N77:N80"/>
    <mergeCell ref="B77:B80"/>
    <mergeCell ref="C77:C80"/>
    <mergeCell ref="D77:D80"/>
    <mergeCell ref="L81:L84"/>
    <mergeCell ref="A85:F85"/>
    <mergeCell ref="A86:F86"/>
    <mergeCell ref="B58:B59"/>
    <mergeCell ref="A1:N1"/>
    <mergeCell ref="A2:N2"/>
    <mergeCell ref="A3:M3"/>
    <mergeCell ref="G77:G80"/>
    <mergeCell ref="H77:H80"/>
    <mergeCell ref="I77:I80"/>
    <mergeCell ref="I58:I59"/>
    <mergeCell ref="J58:J59"/>
    <mergeCell ref="L58:L59"/>
    <mergeCell ref="M58:M59"/>
    <mergeCell ref="N58:N59"/>
    <mergeCell ref="N64:N69"/>
    <mergeCell ref="B64:B70"/>
    <mergeCell ref="C64:C70"/>
    <mergeCell ref="D64:D70"/>
    <mergeCell ref="H60:H63"/>
    <mergeCell ref="B81:B83"/>
    <mergeCell ref="C81:C83"/>
    <mergeCell ref="D81:D83"/>
    <mergeCell ref="G81:G83"/>
    <mergeCell ref="H81:H83"/>
    <mergeCell ref="I81:I83"/>
    <mergeCell ref="J77:J80"/>
    <mergeCell ref="L77:L80"/>
    <mergeCell ref="M77:M80"/>
    <mergeCell ref="A94:O94"/>
    <mergeCell ref="A95:O95"/>
    <mergeCell ref="A96:O96"/>
    <mergeCell ref="J64:J70"/>
    <mergeCell ref="L64:L70"/>
    <mergeCell ref="M64:M69"/>
    <mergeCell ref="M60:M63"/>
    <mergeCell ref="B60:B63"/>
    <mergeCell ref="C60:C63"/>
    <mergeCell ref="J81:J83"/>
    <mergeCell ref="K81:K82"/>
    <mergeCell ref="M81:M83"/>
    <mergeCell ref="G64:G70"/>
    <mergeCell ref="H64:H70"/>
    <mergeCell ref="I64:I70"/>
    <mergeCell ref="B71:B76"/>
    <mergeCell ref="C71:C76"/>
    <mergeCell ref="D71:D76"/>
    <mergeCell ref="G71:G76"/>
    <mergeCell ref="H71:H76"/>
    <mergeCell ref="I71:I76"/>
    <mergeCell ref="L71:L76"/>
    <mergeCell ref="M71:M76"/>
    <mergeCell ref="N81:N83"/>
  </mergeCells>
  <conditionalFormatting sqref="I11">
    <cfRule type="expression" dxfId="103" priority="37">
      <formula>$I11="Subdirector de Contabilidad"</formula>
    </cfRule>
    <cfRule type="expression" dxfId="102" priority="34" stopIfTrue="1">
      <formula>$I11="Departamento de Jurídica"</formula>
    </cfRule>
    <cfRule type="expression" dxfId="101" priority="35">
      <formula>$I11="Departamento de Relaciones Públicas"</formula>
    </cfRule>
    <cfRule type="expression" dxfId="100" priority="36">
      <formula>$I11="Departamento de Planificación"</formula>
    </cfRule>
    <cfRule type="expression" dxfId="99" priority="38">
      <formula>$I11="Subdirector Administrativo"</formula>
    </cfRule>
    <cfRule type="expression" dxfId="98" priority="39">
      <formula>$I11="Subdirector Académico"</formula>
    </cfRule>
    <cfRule type="expression" dxfId="97" priority="40">
      <formula>$I11="Subdirector de Investigación, Extensión y Educación Continua"</formula>
    </cfRule>
    <cfRule type="expression" dxfId="96" priority="41">
      <formula>$I11="Director"</formula>
    </cfRule>
  </conditionalFormatting>
  <conditionalFormatting sqref="I30">
    <cfRule type="expression" dxfId="95" priority="2">
      <formula>$I30="Departamento de Relaciones Públicas"</formula>
    </cfRule>
    <cfRule type="expression" dxfId="94" priority="3">
      <formula>$I30="Departamento de Planificación"</formula>
    </cfRule>
    <cfRule type="expression" dxfId="93" priority="4">
      <formula>$I30="Subdirector de Contabilidad"</formula>
    </cfRule>
    <cfRule type="expression" dxfId="92" priority="5">
      <formula>$I30="Subdirector Administrativo"</formula>
    </cfRule>
    <cfRule type="expression" dxfId="91" priority="6">
      <formula>$I30="Subdirector Académico"</formula>
    </cfRule>
    <cfRule type="expression" dxfId="90" priority="7">
      <formula>$I30="Subdirector de Investigación, Extensión y Educación Continua"</formula>
    </cfRule>
    <cfRule type="expression" dxfId="89" priority="1" stopIfTrue="1">
      <formula>$I30="Departamento de Jurídica"</formula>
    </cfRule>
    <cfRule type="expression" dxfId="88" priority="8">
      <formula>$I30="Director"</formula>
    </cfRule>
  </conditionalFormatting>
  <conditionalFormatting sqref="I43 I55:I58">
    <cfRule type="expression" dxfId="87" priority="92">
      <formula>$I43="Departamento de Planificación"</formula>
    </cfRule>
    <cfRule type="expression" dxfId="86" priority="93">
      <formula>$I43="Subdirector de Contabilidad"</formula>
    </cfRule>
    <cfRule type="expression" dxfId="85" priority="94">
      <formula>$I43="Subdirector Administrativo"</formula>
    </cfRule>
    <cfRule type="expression" dxfId="84" priority="95">
      <formula>$I43="Subdirector Académico"</formula>
    </cfRule>
    <cfRule type="expression" dxfId="83" priority="96">
      <formula>$I43="Subdirector de Investigación, Extensión y Educación Continua"</formula>
    </cfRule>
    <cfRule type="expression" dxfId="82" priority="97">
      <formula>$I43="Director"</formula>
    </cfRule>
    <cfRule type="expression" dxfId="81" priority="90" stopIfTrue="1">
      <formula>$I43="Departamento de Jurídica"</formula>
    </cfRule>
    <cfRule type="expression" dxfId="80" priority="91">
      <formula>$I43="Departamento de Relaciones Públicas"</formula>
    </cfRule>
  </conditionalFormatting>
  <conditionalFormatting sqref="I60:I62">
    <cfRule type="expression" dxfId="79" priority="232">
      <formula>$I60="Departamento de Relaciones Públicas"</formula>
    </cfRule>
    <cfRule type="expression" dxfId="78" priority="233">
      <formula>$I60="Departamento de Planificación"</formula>
    </cfRule>
    <cfRule type="expression" dxfId="77" priority="234">
      <formula>$I60="Subdirector de Contabilidad"</formula>
    </cfRule>
    <cfRule type="expression" dxfId="76" priority="235">
      <formula>$I60="Subdirector Administrativo"</formula>
    </cfRule>
    <cfRule type="expression" dxfId="75" priority="236">
      <formula>$I60="Subdirector Académico"</formula>
    </cfRule>
    <cfRule type="expression" dxfId="74" priority="237">
      <formula>$I60="Subdirector de Investigación, Extensión y Educación Continua"</formula>
    </cfRule>
    <cfRule type="expression" dxfId="73" priority="238">
      <formula>$I60="Director"</formula>
    </cfRule>
    <cfRule type="expression" dxfId="72" priority="231" stopIfTrue="1">
      <formula>$I60="Departamento de Jurídica"</formula>
    </cfRule>
  </conditionalFormatting>
  <conditionalFormatting sqref="I64 I71 I77">
    <cfRule type="expression" dxfId="71" priority="107">
      <formula>$I64="Departamento de Relaciones Públicas"</formula>
    </cfRule>
    <cfRule type="expression" dxfId="70" priority="106" stopIfTrue="1">
      <formula>$I64="Departamento de Jurídica"</formula>
    </cfRule>
    <cfRule type="expression" dxfId="69" priority="108">
      <formula>$I64="Departamento de Planificación"</formula>
    </cfRule>
    <cfRule type="expression" dxfId="68" priority="109">
      <formula>$I64="Subdirector de Contabilidad"</formula>
    </cfRule>
    <cfRule type="expression" dxfId="67" priority="110">
      <formula>$I64="Subdirector Administrativo"</formula>
    </cfRule>
    <cfRule type="expression" dxfId="66" priority="111">
      <formula>$I64="Subdirector Académico"</formula>
    </cfRule>
    <cfRule type="expression" dxfId="65" priority="112">
      <formula>$I64="Subdirector de Investigación, Extensión y Educación Continua"</formula>
    </cfRule>
    <cfRule type="expression" dxfId="64" priority="113">
      <formula>$I64="Director"</formula>
    </cfRule>
  </conditionalFormatting>
  <conditionalFormatting sqref="I81">
    <cfRule type="expression" dxfId="63" priority="114" stopIfTrue="1">
      <formula>$I81="Departamento de Jurídica"</formula>
    </cfRule>
    <cfRule type="expression" dxfId="62" priority="115">
      <formula>$I81="Departamento de Relaciones Públicas"</formula>
    </cfRule>
    <cfRule type="expression" dxfId="61" priority="116">
      <formula>$I81="Departamento de Planificación"</formula>
    </cfRule>
    <cfRule type="expression" dxfId="60" priority="117">
      <formula>$I81="Subdirector de Contabilidad"</formula>
    </cfRule>
    <cfRule type="expression" dxfId="59" priority="118">
      <formula>$I81="Subdirector Administrativo"</formula>
    </cfRule>
    <cfRule type="expression" dxfId="58" priority="119">
      <formula>$I81="Subdirector Académico"</formula>
    </cfRule>
    <cfRule type="expression" dxfId="57" priority="120">
      <formula>$I81="Subdirector de Investigación, Extensión y Educación Continua"</formula>
    </cfRule>
    <cfRule type="expression" dxfId="56" priority="121">
      <formula>$I81="Director"</formula>
    </cfRule>
  </conditionalFormatting>
  <conditionalFormatting sqref="L11">
    <cfRule type="expression" dxfId="55" priority="42">
      <formula>$L11="BAJO"</formula>
    </cfRule>
    <cfRule type="expression" dxfId="54" priority="43">
      <formula>$L11="MEDIO"</formula>
    </cfRule>
    <cfRule type="expression" dxfId="53" priority="44">
      <formula>$L11="ALTO"</formula>
    </cfRule>
  </conditionalFormatting>
  <conditionalFormatting sqref="L30">
    <cfRule type="expression" dxfId="52" priority="9">
      <formula>$L30="BAJO"</formula>
    </cfRule>
    <cfRule type="expression" dxfId="51" priority="10">
      <formula>$L30="MEDIO"</formula>
    </cfRule>
    <cfRule type="expression" dxfId="50" priority="11">
      <formula>$L30="ALTO"</formula>
    </cfRule>
  </conditionalFormatting>
  <conditionalFormatting sqref="L43 L55:L64">
    <cfRule type="expression" dxfId="49" priority="125">
      <formula>$L43="BAJO"</formula>
    </cfRule>
    <cfRule type="expression" dxfId="48" priority="126">
      <formula>$L43="MEDIO"</formula>
    </cfRule>
    <cfRule type="expression" dxfId="47" priority="127">
      <formula>$L43="ALTO"</formula>
    </cfRule>
  </conditionalFormatting>
  <conditionalFormatting sqref="L71 L77 L81">
    <cfRule type="expression" dxfId="46" priority="122">
      <formula>$L71="BAJO"</formula>
    </cfRule>
    <cfRule type="expression" dxfId="45" priority="123">
      <formula>$L71="MEDIO"</formula>
    </cfRule>
    <cfRule type="expression" dxfId="44" priority="124">
      <formula>$L71="ALTO"</formula>
    </cfRule>
  </conditionalFormatting>
  <printOptions horizontalCentered="1"/>
  <pageMargins left="1" right="1" top="1" bottom="1" header="0" footer="0"/>
  <pageSetup scale="64" fitToHeight="0" orientation="landscape" r:id="rId1"/>
  <rowBreaks count="2" manualBreakCount="2">
    <brk id="35" max="13" man="1"/>
    <brk id="76"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3"/>
  <sheetViews>
    <sheetView view="pageBreakPreview" topLeftCell="A34" zoomScale="90" zoomScaleNormal="90" zoomScaleSheetLayoutView="90" workbookViewId="0">
      <selection activeCell="F46" sqref="F46"/>
    </sheetView>
  </sheetViews>
  <sheetFormatPr baseColWidth="10" defaultColWidth="14.42578125" defaultRowHeight="15" customHeight="1"/>
  <cols>
    <col min="1" max="1" width="6.42578125" customWidth="1"/>
    <col min="2" max="2" width="13.85546875" customWidth="1"/>
    <col min="3" max="3" width="18.85546875" customWidth="1"/>
    <col min="4" max="4" width="6" customWidth="1"/>
    <col min="5" max="5" width="23.140625" customWidth="1"/>
    <col min="6" max="6" width="17.5703125" customWidth="1"/>
    <col min="7" max="7" width="13.42578125" customWidth="1"/>
    <col min="8" max="8" width="12" customWidth="1"/>
    <col min="9" max="10" width="15.42578125" customWidth="1"/>
    <col min="11" max="11" width="15" customWidth="1"/>
    <col min="12" max="12" width="2.140625" customWidth="1"/>
    <col min="13" max="13" width="14.5703125" customWidth="1"/>
    <col min="14" max="14" width="17.28515625" customWidth="1"/>
    <col min="15" max="26" width="10.7109375" customWidth="1"/>
  </cols>
  <sheetData>
    <row r="1" spans="1:26" ht="129.75" customHeight="1">
      <c r="A1" s="107"/>
      <c r="B1" s="108"/>
      <c r="C1" s="108"/>
      <c r="D1" s="108"/>
      <c r="E1" s="108"/>
      <c r="F1" s="108"/>
      <c r="G1" s="108"/>
      <c r="H1" s="108"/>
      <c r="I1" s="108"/>
      <c r="J1" s="108"/>
      <c r="K1" s="108"/>
      <c r="L1" s="108"/>
      <c r="M1" s="108"/>
      <c r="N1" s="108"/>
    </row>
    <row r="2" spans="1:26" ht="17.25" customHeight="1">
      <c r="A2" s="109" t="s">
        <v>0</v>
      </c>
      <c r="B2" s="103"/>
      <c r="C2" s="103"/>
      <c r="D2" s="103"/>
      <c r="E2" s="103"/>
      <c r="F2" s="103"/>
      <c r="G2" s="103"/>
      <c r="H2" s="103"/>
      <c r="I2" s="103"/>
      <c r="J2" s="103"/>
      <c r="K2" s="103"/>
      <c r="L2" s="103"/>
      <c r="M2" s="103"/>
      <c r="N2" s="104"/>
    </row>
    <row r="3" spans="1:26" ht="12.75" customHeight="1">
      <c r="A3" s="162"/>
      <c r="B3" s="148"/>
      <c r="C3" s="148"/>
      <c r="D3" s="103"/>
      <c r="E3" s="103"/>
      <c r="F3" s="103"/>
      <c r="G3" s="103"/>
      <c r="H3" s="103"/>
      <c r="I3" s="103"/>
      <c r="J3" s="103"/>
      <c r="K3" s="103"/>
      <c r="L3" s="103"/>
      <c r="M3" s="103"/>
      <c r="N3" s="103"/>
      <c r="O3" s="2"/>
    </row>
    <row r="4" spans="1:26">
      <c r="A4" s="159" t="s">
        <v>1</v>
      </c>
      <c r="B4" s="159"/>
      <c r="C4" s="159"/>
      <c r="D4" s="160" t="s">
        <v>174</v>
      </c>
      <c r="E4" s="160"/>
      <c r="F4" s="160"/>
      <c r="G4" s="160"/>
      <c r="H4" s="160"/>
      <c r="I4" s="160"/>
      <c r="J4" s="160"/>
      <c r="K4" s="160"/>
      <c r="L4" s="160"/>
      <c r="M4" s="160"/>
      <c r="N4" s="161"/>
      <c r="O4" s="1"/>
      <c r="P4" s="1"/>
      <c r="Q4" s="1"/>
      <c r="R4" s="1"/>
      <c r="S4" s="1"/>
      <c r="T4" s="1"/>
      <c r="U4" s="1"/>
      <c r="V4" s="1"/>
      <c r="W4" s="1"/>
      <c r="X4" s="1"/>
      <c r="Y4" s="1"/>
      <c r="Z4" s="1"/>
    </row>
    <row r="5" spans="1:26">
      <c r="A5" s="159" t="s">
        <v>195</v>
      </c>
      <c r="B5" s="159"/>
      <c r="C5" s="159"/>
      <c r="D5" s="160" t="s">
        <v>194</v>
      </c>
      <c r="E5" s="160"/>
      <c r="F5" s="160"/>
      <c r="G5" s="160"/>
      <c r="H5" s="160"/>
      <c r="I5" s="160"/>
      <c r="J5" s="160"/>
      <c r="K5" s="160"/>
      <c r="L5" s="160"/>
      <c r="M5" s="160"/>
      <c r="N5" s="161"/>
      <c r="O5" s="1"/>
      <c r="P5" s="1"/>
      <c r="Q5" s="1"/>
      <c r="R5" s="1"/>
      <c r="S5" s="1"/>
      <c r="T5" s="1"/>
      <c r="U5" s="1"/>
      <c r="V5" s="1"/>
      <c r="W5" s="1"/>
      <c r="X5" s="1"/>
      <c r="Y5" s="1"/>
      <c r="Z5" s="1"/>
    </row>
    <row r="6" spans="1:26">
      <c r="A6" s="159" t="s">
        <v>164</v>
      </c>
      <c r="B6" s="159"/>
      <c r="C6" s="159"/>
      <c r="D6" s="160" t="s">
        <v>208</v>
      </c>
      <c r="E6" s="160"/>
      <c r="F6" s="160"/>
      <c r="G6" s="160"/>
      <c r="H6" s="160"/>
      <c r="I6" s="160"/>
      <c r="J6" s="160"/>
      <c r="K6" s="160"/>
      <c r="L6" s="160"/>
      <c r="M6" s="160"/>
      <c r="N6" s="161"/>
      <c r="O6" s="1"/>
      <c r="P6" s="1"/>
      <c r="Q6" s="1"/>
      <c r="R6" s="1"/>
      <c r="S6" s="1"/>
      <c r="T6" s="1"/>
      <c r="U6" s="1"/>
      <c r="V6" s="1"/>
      <c r="W6" s="1"/>
      <c r="X6" s="1"/>
      <c r="Y6" s="1"/>
      <c r="Z6" s="1"/>
    </row>
    <row r="7" spans="1:26" ht="26.25" customHeight="1">
      <c r="A7" s="121" t="s">
        <v>7</v>
      </c>
      <c r="B7" s="117" t="s">
        <v>8</v>
      </c>
      <c r="C7" s="122" t="s">
        <v>9</v>
      </c>
      <c r="D7" s="103"/>
      <c r="E7" s="103"/>
      <c r="F7" s="103"/>
      <c r="G7" s="103"/>
      <c r="H7" s="103"/>
      <c r="I7" s="103"/>
      <c r="J7" s="104"/>
      <c r="K7" s="117" t="s">
        <v>10</v>
      </c>
      <c r="L7" s="118" t="s">
        <v>11</v>
      </c>
      <c r="M7" s="117" t="s">
        <v>12</v>
      </c>
      <c r="N7" s="117" t="s">
        <v>13</v>
      </c>
      <c r="O7" s="1"/>
      <c r="P7" s="1"/>
      <c r="Q7" s="1"/>
      <c r="R7" s="1"/>
      <c r="S7" s="1"/>
      <c r="T7" s="1"/>
      <c r="U7" s="1"/>
      <c r="V7" s="1"/>
      <c r="W7" s="1"/>
      <c r="X7" s="1"/>
      <c r="Y7" s="1"/>
      <c r="Z7" s="1"/>
    </row>
    <row r="8" spans="1:26" ht="51" customHeight="1">
      <c r="A8" s="84"/>
      <c r="B8" s="84"/>
      <c r="C8" s="3" t="s">
        <v>14</v>
      </c>
      <c r="D8" s="3" t="s">
        <v>15</v>
      </c>
      <c r="E8" s="3" t="s">
        <v>16</v>
      </c>
      <c r="F8" s="3" t="s">
        <v>17</v>
      </c>
      <c r="G8" s="4" t="s">
        <v>18</v>
      </c>
      <c r="H8" s="3" t="s">
        <v>19</v>
      </c>
      <c r="I8" s="3" t="s">
        <v>20</v>
      </c>
      <c r="J8" s="3" t="s">
        <v>21</v>
      </c>
      <c r="K8" s="84"/>
      <c r="L8" s="84"/>
      <c r="M8" s="84"/>
      <c r="N8" s="84"/>
      <c r="O8" s="1"/>
      <c r="P8" s="1"/>
      <c r="Q8" s="1"/>
      <c r="R8" s="1"/>
      <c r="S8" s="1"/>
      <c r="T8" s="1"/>
      <c r="U8" s="1"/>
      <c r="V8" s="1"/>
      <c r="W8" s="1"/>
      <c r="X8" s="1"/>
      <c r="Y8" s="1"/>
      <c r="Z8" s="1"/>
    </row>
    <row r="9" spans="1:26" ht="60.75" customHeight="1">
      <c r="A9" s="157"/>
      <c r="B9" s="86"/>
      <c r="C9" s="99" t="s">
        <v>196</v>
      </c>
      <c r="D9" s="48">
        <v>1</v>
      </c>
      <c r="E9" s="56" t="s">
        <v>197</v>
      </c>
      <c r="F9" s="7" t="s">
        <v>108</v>
      </c>
      <c r="G9" s="92">
        <v>0</v>
      </c>
      <c r="H9" s="86" t="s">
        <v>102</v>
      </c>
      <c r="I9" s="93" t="s">
        <v>198</v>
      </c>
      <c r="J9" s="93" t="s">
        <v>109</v>
      </c>
      <c r="K9" s="82" t="s">
        <v>110</v>
      </c>
      <c r="L9" s="85" t="s">
        <v>22</v>
      </c>
      <c r="M9" s="82" t="s">
        <v>36</v>
      </c>
      <c r="N9" s="86" t="s">
        <v>111</v>
      </c>
      <c r="O9" s="1"/>
      <c r="P9" s="1"/>
      <c r="Q9" s="1"/>
      <c r="R9" s="1"/>
      <c r="S9" s="1"/>
      <c r="T9" s="1"/>
      <c r="U9" s="1"/>
      <c r="V9" s="1"/>
      <c r="W9" s="1"/>
      <c r="X9" s="1"/>
      <c r="Y9" s="1"/>
      <c r="Z9" s="1"/>
    </row>
    <row r="10" spans="1:26" ht="67.5" customHeight="1">
      <c r="A10" s="83"/>
      <c r="B10" s="83"/>
      <c r="C10" s="83"/>
      <c r="D10" s="48">
        <v>1</v>
      </c>
      <c r="E10" s="6" t="s">
        <v>112</v>
      </c>
      <c r="F10" s="7" t="s">
        <v>108</v>
      </c>
      <c r="G10" s="83"/>
      <c r="H10" s="83"/>
      <c r="I10" s="83"/>
      <c r="J10" s="83"/>
      <c r="K10" s="83"/>
      <c r="L10" s="83"/>
      <c r="M10" s="83"/>
      <c r="N10" s="83"/>
      <c r="O10" s="1"/>
      <c r="P10" s="1"/>
      <c r="Q10" s="1"/>
      <c r="R10" s="1"/>
      <c r="S10" s="1"/>
      <c r="T10" s="1"/>
      <c r="U10" s="1"/>
      <c r="V10" s="1"/>
      <c r="W10" s="1"/>
      <c r="X10" s="1"/>
      <c r="Y10" s="1"/>
      <c r="Z10" s="1"/>
    </row>
    <row r="11" spans="1:26" ht="58.5" customHeight="1">
      <c r="A11" s="84"/>
      <c r="B11" s="84"/>
      <c r="C11" s="84"/>
      <c r="D11" s="24">
        <v>1</v>
      </c>
      <c r="E11" s="6" t="s">
        <v>113</v>
      </c>
      <c r="F11" s="7" t="s">
        <v>114</v>
      </c>
      <c r="G11" s="84"/>
      <c r="H11" s="84"/>
      <c r="I11" s="84"/>
      <c r="J11" s="84"/>
      <c r="K11" s="84"/>
      <c r="L11" s="84"/>
      <c r="M11" s="84"/>
      <c r="N11" s="84"/>
      <c r="O11" s="1"/>
      <c r="P11" s="1"/>
      <c r="Q11" s="1"/>
      <c r="R11" s="1"/>
      <c r="S11" s="1"/>
      <c r="T11" s="1"/>
      <c r="U11" s="1"/>
      <c r="V11" s="1"/>
      <c r="W11" s="1"/>
      <c r="X11" s="1"/>
      <c r="Y11" s="1"/>
      <c r="Z11" s="1"/>
    </row>
    <row r="12" spans="1:26" ht="97.5" customHeight="1">
      <c r="A12" s="157"/>
      <c r="B12" s="86"/>
      <c r="C12" s="99" t="s">
        <v>199</v>
      </c>
      <c r="D12" s="48">
        <v>1</v>
      </c>
      <c r="E12" s="6" t="s">
        <v>115</v>
      </c>
      <c r="F12" s="7" t="s">
        <v>116</v>
      </c>
      <c r="G12" s="49">
        <v>1000</v>
      </c>
      <c r="H12" s="7" t="s">
        <v>117</v>
      </c>
      <c r="I12" s="93" t="s">
        <v>201</v>
      </c>
      <c r="J12" s="93" t="s">
        <v>201</v>
      </c>
      <c r="K12" s="8" t="s">
        <v>118</v>
      </c>
      <c r="L12" s="85" t="s">
        <v>22</v>
      </c>
      <c r="M12" s="8" t="s">
        <v>24</v>
      </c>
      <c r="N12" s="7" t="s">
        <v>25</v>
      </c>
      <c r="O12" s="1"/>
      <c r="P12" s="1"/>
      <c r="Q12" s="1"/>
      <c r="R12" s="1"/>
      <c r="S12" s="1"/>
      <c r="T12" s="1"/>
      <c r="U12" s="1"/>
      <c r="V12" s="1"/>
      <c r="W12" s="1"/>
      <c r="X12" s="1"/>
      <c r="Y12" s="1"/>
      <c r="Z12" s="1"/>
    </row>
    <row r="13" spans="1:26" ht="76.5" customHeight="1">
      <c r="A13" s="83"/>
      <c r="B13" s="83"/>
      <c r="C13" s="83"/>
      <c r="D13" s="48">
        <v>1</v>
      </c>
      <c r="E13" s="56" t="s">
        <v>200</v>
      </c>
      <c r="F13" s="7" t="s">
        <v>119</v>
      </c>
      <c r="G13" s="49">
        <v>0</v>
      </c>
      <c r="H13" s="7" t="s">
        <v>117</v>
      </c>
      <c r="I13" s="83"/>
      <c r="J13" s="83"/>
      <c r="K13" s="8" t="s">
        <v>118</v>
      </c>
      <c r="L13" s="83"/>
      <c r="M13" s="82" t="s">
        <v>36</v>
      </c>
      <c r="N13" s="86" t="s">
        <v>111</v>
      </c>
      <c r="O13" s="1"/>
      <c r="P13" s="1"/>
      <c r="Q13" s="1"/>
      <c r="R13" s="1"/>
      <c r="S13" s="1"/>
      <c r="T13" s="1"/>
      <c r="U13" s="1"/>
      <c r="V13" s="1"/>
      <c r="W13" s="1"/>
      <c r="X13" s="1"/>
      <c r="Y13" s="1"/>
      <c r="Z13" s="1"/>
    </row>
    <row r="14" spans="1:26" ht="97.5" customHeight="1">
      <c r="A14" s="83"/>
      <c r="B14" s="83"/>
      <c r="C14" s="83"/>
      <c r="D14" s="48">
        <v>1</v>
      </c>
      <c r="E14" s="6" t="s">
        <v>120</v>
      </c>
      <c r="F14" s="7" t="s">
        <v>121</v>
      </c>
      <c r="G14" s="49">
        <v>20000</v>
      </c>
      <c r="H14" s="7" t="s">
        <v>102</v>
      </c>
      <c r="I14" s="83"/>
      <c r="J14" s="83"/>
      <c r="K14" s="8" t="s">
        <v>118</v>
      </c>
      <c r="L14" s="83"/>
      <c r="M14" s="83"/>
      <c r="N14" s="83"/>
      <c r="O14" s="1"/>
      <c r="P14" s="1"/>
      <c r="Q14" s="1"/>
      <c r="R14" s="1"/>
      <c r="S14" s="1"/>
      <c r="T14" s="1"/>
      <c r="U14" s="1"/>
      <c r="V14" s="1"/>
      <c r="W14" s="1"/>
      <c r="X14" s="1"/>
      <c r="Y14" s="1"/>
      <c r="Z14" s="1"/>
    </row>
    <row r="15" spans="1:26" ht="65.25" customHeight="1">
      <c r="A15" s="84"/>
      <c r="B15" s="84"/>
      <c r="C15" s="84"/>
      <c r="D15" s="48">
        <v>1</v>
      </c>
      <c r="E15" s="6" t="s">
        <v>122</v>
      </c>
      <c r="F15" s="7" t="s">
        <v>123</v>
      </c>
      <c r="G15" s="49">
        <v>450000</v>
      </c>
      <c r="H15" s="7" t="s">
        <v>124</v>
      </c>
      <c r="I15" s="84"/>
      <c r="J15" s="84"/>
      <c r="K15" s="8" t="s">
        <v>118</v>
      </c>
      <c r="L15" s="84"/>
      <c r="M15" s="84"/>
      <c r="N15" s="84"/>
      <c r="O15" s="1"/>
      <c r="P15" s="1"/>
      <c r="Q15" s="1"/>
      <c r="R15" s="1"/>
      <c r="S15" s="1"/>
      <c r="T15" s="1"/>
      <c r="U15" s="1"/>
      <c r="V15" s="1"/>
      <c r="W15" s="1"/>
      <c r="X15" s="1"/>
      <c r="Y15" s="1"/>
      <c r="Z15" s="1"/>
    </row>
    <row r="16" spans="1:26" ht="61.5" customHeight="1">
      <c r="A16" s="157"/>
      <c r="B16" s="86"/>
      <c r="C16" s="82" t="s">
        <v>125</v>
      </c>
      <c r="D16" s="48">
        <v>1</v>
      </c>
      <c r="E16" s="6" t="s">
        <v>126</v>
      </c>
      <c r="F16" s="7" t="s">
        <v>127</v>
      </c>
      <c r="G16" s="158">
        <v>9507994</v>
      </c>
      <c r="H16" s="7" t="s">
        <v>128</v>
      </c>
      <c r="I16" s="93" t="s">
        <v>47</v>
      </c>
      <c r="J16" s="93" t="s">
        <v>202</v>
      </c>
      <c r="K16" s="8" t="s">
        <v>129</v>
      </c>
      <c r="L16" s="85" t="s">
        <v>27</v>
      </c>
      <c r="M16" s="82" t="s">
        <v>36</v>
      </c>
      <c r="N16" s="86" t="s">
        <v>111</v>
      </c>
      <c r="O16" s="1"/>
      <c r="P16" s="1"/>
      <c r="Q16" s="1"/>
      <c r="R16" s="1"/>
      <c r="S16" s="1"/>
      <c r="T16" s="1"/>
      <c r="U16" s="1"/>
      <c r="V16" s="1"/>
      <c r="W16" s="1"/>
      <c r="X16" s="1"/>
      <c r="Y16" s="1"/>
      <c r="Z16" s="1"/>
    </row>
    <row r="17" spans="1:26" ht="60.75" customHeight="1">
      <c r="A17" s="84"/>
      <c r="B17" s="84"/>
      <c r="C17" s="84"/>
      <c r="D17" s="48">
        <v>1</v>
      </c>
      <c r="E17" s="6" t="s">
        <v>130</v>
      </c>
      <c r="F17" s="7" t="s">
        <v>131</v>
      </c>
      <c r="G17" s="84"/>
      <c r="H17" s="7" t="s">
        <v>103</v>
      </c>
      <c r="I17" s="84"/>
      <c r="J17" s="84"/>
      <c r="K17" s="8" t="s">
        <v>129</v>
      </c>
      <c r="L17" s="84"/>
      <c r="M17" s="84"/>
      <c r="N17" s="84"/>
      <c r="O17" s="1"/>
      <c r="P17" s="1"/>
      <c r="Q17" s="1"/>
      <c r="R17" s="1"/>
      <c r="S17" s="1"/>
      <c r="T17" s="1"/>
      <c r="U17" s="1"/>
      <c r="V17" s="1"/>
      <c r="W17" s="1"/>
      <c r="X17" s="1"/>
      <c r="Y17" s="1"/>
      <c r="Z17" s="1"/>
    </row>
    <row r="18" spans="1:26" ht="51" customHeight="1">
      <c r="A18" s="157"/>
      <c r="B18" s="86" t="s">
        <v>132</v>
      </c>
      <c r="C18" s="86" t="s">
        <v>132</v>
      </c>
      <c r="D18" s="48">
        <v>1</v>
      </c>
      <c r="E18" s="56" t="s">
        <v>203</v>
      </c>
      <c r="F18" s="7" t="s">
        <v>133</v>
      </c>
      <c r="G18" s="92">
        <v>4300000</v>
      </c>
      <c r="H18" s="98" t="s">
        <v>102</v>
      </c>
      <c r="I18" s="93" t="s">
        <v>191</v>
      </c>
      <c r="J18" s="93" t="s">
        <v>206</v>
      </c>
      <c r="K18" s="8" t="s">
        <v>134</v>
      </c>
      <c r="L18" s="85" t="s">
        <v>27</v>
      </c>
      <c r="M18" s="82" t="s">
        <v>36</v>
      </c>
      <c r="N18" s="86" t="s">
        <v>111</v>
      </c>
      <c r="O18" s="1"/>
      <c r="P18" s="1"/>
      <c r="Q18" s="1"/>
      <c r="R18" s="1"/>
      <c r="S18" s="1"/>
      <c r="T18" s="1"/>
      <c r="U18" s="1"/>
      <c r="V18" s="1"/>
      <c r="W18" s="1"/>
      <c r="X18" s="1"/>
      <c r="Y18" s="1"/>
      <c r="Z18" s="1"/>
    </row>
    <row r="19" spans="1:26" ht="77.25" customHeight="1">
      <c r="A19" s="83"/>
      <c r="B19" s="83"/>
      <c r="C19" s="83"/>
      <c r="D19" s="48">
        <v>1</v>
      </c>
      <c r="E19" s="56" t="s">
        <v>204</v>
      </c>
      <c r="F19" s="7" t="s">
        <v>135</v>
      </c>
      <c r="G19" s="83"/>
      <c r="H19" s="83"/>
      <c r="I19" s="83"/>
      <c r="J19" s="83"/>
      <c r="K19" s="8" t="s">
        <v>136</v>
      </c>
      <c r="L19" s="83"/>
      <c r="M19" s="83"/>
      <c r="N19" s="83"/>
      <c r="O19" s="1"/>
      <c r="P19" s="1"/>
      <c r="Q19" s="1"/>
      <c r="R19" s="1"/>
      <c r="S19" s="1"/>
      <c r="T19" s="1"/>
      <c r="U19" s="1"/>
      <c r="V19" s="1"/>
      <c r="W19" s="1"/>
      <c r="X19" s="1"/>
      <c r="Y19" s="1"/>
      <c r="Z19" s="1"/>
    </row>
    <row r="20" spans="1:26" ht="64.5" customHeight="1">
      <c r="A20" s="83"/>
      <c r="B20" s="83"/>
      <c r="C20" s="83"/>
      <c r="D20" s="48">
        <v>1</v>
      </c>
      <c r="E20" s="6" t="s">
        <v>137</v>
      </c>
      <c r="F20" s="7" t="s">
        <v>138</v>
      </c>
      <c r="G20" s="83"/>
      <c r="H20" s="83"/>
      <c r="I20" s="83"/>
      <c r="J20" s="83"/>
      <c r="K20" s="8" t="s">
        <v>139</v>
      </c>
      <c r="L20" s="83"/>
      <c r="M20" s="83"/>
      <c r="N20" s="83"/>
      <c r="O20" s="1"/>
      <c r="P20" s="1"/>
      <c r="Q20" s="1"/>
      <c r="R20" s="1"/>
      <c r="S20" s="1"/>
      <c r="T20" s="1"/>
      <c r="U20" s="1"/>
      <c r="V20" s="1"/>
      <c r="W20" s="1"/>
      <c r="X20" s="1"/>
      <c r="Y20" s="1"/>
      <c r="Z20" s="1"/>
    </row>
    <row r="21" spans="1:26" ht="90.75" customHeight="1">
      <c r="A21" s="83"/>
      <c r="B21" s="83"/>
      <c r="C21" s="83"/>
      <c r="D21" s="48">
        <v>1</v>
      </c>
      <c r="E21" s="56" t="s">
        <v>205</v>
      </c>
      <c r="F21" s="7" t="s">
        <v>140</v>
      </c>
      <c r="G21" s="83"/>
      <c r="H21" s="83"/>
      <c r="I21" s="83"/>
      <c r="J21" s="83"/>
      <c r="K21" s="8" t="s">
        <v>141</v>
      </c>
      <c r="L21" s="83"/>
      <c r="M21" s="83"/>
      <c r="N21" s="83"/>
      <c r="O21" s="1"/>
      <c r="P21" s="1"/>
      <c r="Q21" s="1"/>
      <c r="R21" s="1"/>
      <c r="S21" s="1"/>
      <c r="T21" s="1"/>
      <c r="U21" s="1"/>
      <c r="V21" s="1"/>
      <c r="W21" s="1"/>
      <c r="X21" s="1"/>
      <c r="Y21" s="1"/>
      <c r="Z21" s="1"/>
    </row>
    <row r="22" spans="1:26" ht="54.75" customHeight="1">
      <c r="A22" s="83"/>
      <c r="B22" s="83"/>
      <c r="C22" s="83"/>
      <c r="D22" s="48">
        <v>1</v>
      </c>
      <c r="E22" s="56" t="s">
        <v>207</v>
      </c>
      <c r="F22" s="7" t="s">
        <v>135</v>
      </c>
      <c r="G22" s="83"/>
      <c r="H22" s="83"/>
      <c r="I22" s="83"/>
      <c r="J22" s="83"/>
      <c r="K22" s="8" t="s">
        <v>142</v>
      </c>
      <c r="L22" s="83"/>
      <c r="M22" s="83"/>
      <c r="N22" s="83"/>
      <c r="O22" s="1"/>
      <c r="P22" s="1"/>
      <c r="Q22" s="1"/>
      <c r="R22" s="1"/>
      <c r="S22" s="1"/>
      <c r="T22" s="1"/>
      <c r="U22" s="1"/>
      <c r="V22" s="1"/>
      <c r="W22" s="1"/>
      <c r="X22" s="1"/>
      <c r="Y22" s="1"/>
      <c r="Z22" s="1"/>
    </row>
    <row r="23" spans="1:26" ht="35.25" customHeight="1">
      <c r="A23" s="83"/>
      <c r="B23" s="83"/>
      <c r="C23" s="83"/>
      <c r="D23" s="48">
        <v>1</v>
      </c>
      <c r="E23" s="6" t="s">
        <v>143</v>
      </c>
      <c r="F23" s="7" t="s">
        <v>144</v>
      </c>
      <c r="G23" s="83"/>
      <c r="H23" s="83"/>
      <c r="I23" s="83"/>
      <c r="J23" s="83"/>
      <c r="K23" s="8" t="s">
        <v>145</v>
      </c>
      <c r="L23" s="83"/>
      <c r="M23" s="83"/>
      <c r="N23" s="83"/>
      <c r="O23" s="1"/>
      <c r="P23" s="1"/>
      <c r="Q23" s="1"/>
      <c r="R23" s="1"/>
      <c r="S23" s="1"/>
      <c r="T23" s="1"/>
      <c r="U23" s="1"/>
      <c r="V23" s="1"/>
      <c r="W23" s="1"/>
      <c r="X23" s="1"/>
      <c r="Y23" s="1"/>
      <c r="Z23" s="1"/>
    </row>
    <row r="24" spans="1:26" ht="46.5" customHeight="1">
      <c r="A24" s="83"/>
      <c r="B24" s="83"/>
      <c r="C24" s="83"/>
      <c r="D24" s="48">
        <v>1</v>
      </c>
      <c r="E24" s="6" t="s">
        <v>146</v>
      </c>
      <c r="F24" s="7" t="s">
        <v>147</v>
      </c>
      <c r="G24" s="83"/>
      <c r="H24" s="83"/>
      <c r="I24" s="83"/>
      <c r="J24" s="83"/>
      <c r="K24" s="8" t="s">
        <v>148</v>
      </c>
      <c r="L24" s="83"/>
      <c r="M24" s="83"/>
      <c r="N24" s="83"/>
      <c r="O24" s="1"/>
      <c r="P24" s="1"/>
      <c r="Q24" s="1"/>
      <c r="R24" s="1"/>
      <c r="S24" s="1"/>
      <c r="T24" s="1"/>
      <c r="U24" s="1"/>
      <c r="V24" s="1"/>
      <c r="W24" s="1"/>
      <c r="X24" s="1"/>
      <c r="Y24" s="1"/>
      <c r="Z24" s="1"/>
    </row>
    <row r="25" spans="1:26" ht="63" customHeight="1">
      <c r="A25" s="84"/>
      <c r="B25" s="84"/>
      <c r="C25" s="84"/>
      <c r="D25" s="48">
        <v>1</v>
      </c>
      <c r="E25" s="6" t="s">
        <v>149</v>
      </c>
      <c r="F25" s="7" t="s">
        <v>150</v>
      </c>
      <c r="G25" s="84"/>
      <c r="H25" s="84"/>
      <c r="I25" s="84"/>
      <c r="J25" s="84"/>
      <c r="K25" s="8" t="s">
        <v>150</v>
      </c>
      <c r="L25" s="84"/>
      <c r="M25" s="84"/>
      <c r="N25" s="84"/>
      <c r="O25" s="1"/>
      <c r="P25" s="1"/>
      <c r="Q25" s="1"/>
      <c r="R25" s="1"/>
      <c r="S25" s="1"/>
      <c r="T25" s="1"/>
      <c r="U25" s="1"/>
      <c r="V25" s="1"/>
      <c r="W25" s="1"/>
      <c r="X25" s="1"/>
      <c r="Y25" s="1"/>
      <c r="Z25" s="1"/>
    </row>
    <row r="26" spans="1:26" ht="39" customHeight="1">
      <c r="A26" s="157"/>
      <c r="B26" s="86"/>
      <c r="C26" s="82" t="s">
        <v>151</v>
      </c>
      <c r="D26" s="82"/>
      <c r="E26" s="6" t="s">
        <v>152</v>
      </c>
      <c r="F26" s="7" t="s">
        <v>153</v>
      </c>
      <c r="G26" s="92">
        <v>0</v>
      </c>
      <c r="H26" s="98" t="s">
        <v>102</v>
      </c>
      <c r="I26" s="93" t="s">
        <v>191</v>
      </c>
      <c r="J26" s="93" t="s">
        <v>206</v>
      </c>
      <c r="K26" s="8" t="s">
        <v>155</v>
      </c>
      <c r="L26" s="85" t="s">
        <v>27</v>
      </c>
      <c r="M26" s="82" t="s">
        <v>156</v>
      </c>
      <c r="N26" s="86" t="s">
        <v>105</v>
      </c>
      <c r="O26" s="1"/>
      <c r="P26" s="1"/>
      <c r="Q26" s="1"/>
      <c r="R26" s="1"/>
      <c r="S26" s="1"/>
      <c r="T26" s="1"/>
      <c r="U26" s="1"/>
      <c r="V26" s="1"/>
      <c r="W26" s="1"/>
      <c r="X26" s="1"/>
      <c r="Y26" s="1"/>
      <c r="Z26" s="1"/>
    </row>
    <row r="27" spans="1:26" ht="57.75" customHeight="1">
      <c r="A27" s="84"/>
      <c r="B27" s="84"/>
      <c r="C27" s="84"/>
      <c r="D27" s="84"/>
      <c r="E27" s="6" t="s">
        <v>157</v>
      </c>
      <c r="F27" s="7" t="s">
        <v>153</v>
      </c>
      <c r="G27" s="84"/>
      <c r="H27" s="84"/>
      <c r="I27" s="84"/>
      <c r="J27" s="84"/>
      <c r="K27" s="8" t="s">
        <v>155</v>
      </c>
      <c r="L27" s="84"/>
      <c r="M27" s="84"/>
      <c r="N27" s="84"/>
      <c r="O27" s="1"/>
      <c r="P27" s="1"/>
      <c r="Q27" s="1"/>
      <c r="R27" s="1"/>
      <c r="S27" s="1"/>
      <c r="T27" s="1"/>
      <c r="U27" s="1"/>
      <c r="V27" s="1"/>
      <c r="W27" s="1"/>
      <c r="X27" s="1"/>
      <c r="Y27" s="1"/>
      <c r="Z27" s="1"/>
    </row>
    <row r="28" spans="1:26" ht="54" customHeight="1">
      <c r="A28" s="5"/>
      <c r="B28" s="86"/>
      <c r="C28" s="82" t="s">
        <v>158</v>
      </c>
      <c r="D28" s="82"/>
      <c r="E28" s="6" t="s">
        <v>159</v>
      </c>
      <c r="F28" s="7" t="s">
        <v>39</v>
      </c>
      <c r="G28" s="92">
        <v>469050</v>
      </c>
      <c r="H28" s="86" t="s">
        <v>107</v>
      </c>
      <c r="I28" s="166" t="s">
        <v>23</v>
      </c>
      <c r="J28" s="96" t="s">
        <v>154</v>
      </c>
      <c r="K28" s="165" t="s">
        <v>160</v>
      </c>
      <c r="L28" s="164"/>
      <c r="M28" s="165" t="s">
        <v>156</v>
      </c>
      <c r="N28" s="163" t="s">
        <v>105</v>
      </c>
      <c r="O28" s="1"/>
      <c r="P28" s="1"/>
      <c r="Q28" s="1"/>
      <c r="R28" s="1"/>
      <c r="S28" s="1"/>
      <c r="T28" s="1"/>
      <c r="U28" s="1"/>
      <c r="V28" s="1"/>
      <c r="W28" s="1"/>
      <c r="X28" s="1"/>
      <c r="Y28" s="1"/>
      <c r="Z28" s="1"/>
    </row>
    <row r="29" spans="1:26" ht="47.25" customHeight="1">
      <c r="A29" s="5"/>
      <c r="B29" s="83"/>
      <c r="C29" s="83"/>
      <c r="D29" s="83"/>
      <c r="E29" s="7" t="s">
        <v>161</v>
      </c>
      <c r="F29" s="7" t="s">
        <v>160</v>
      </c>
      <c r="G29" s="83"/>
      <c r="H29" s="83"/>
      <c r="I29" s="83"/>
      <c r="J29" s="83"/>
      <c r="K29" s="83"/>
      <c r="L29" s="83"/>
      <c r="M29" s="83"/>
      <c r="N29" s="83"/>
      <c r="O29" s="1"/>
      <c r="P29" s="1"/>
      <c r="Q29" s="1"/>
      <c r="R29" s="1"/>
      <c r="S29" s="1"/>
      <c r="T29" s="1"/>
      <c r="U29" s="1"/>
      <c r="V29" s="1"/>
      <c r="W29" s="1"/>
      <c r="X29" s="1"/>
      <c r="Y29" s="1"/>
      <c r="Z29" s="1"/>
    </row>
    <row r="30" spans="1:26" ht="47.25" customHeight="1">
      <c r="A30" s="5"/>
      <c r="B30" s="84"/>
      <c r="C30" s="84"/>
      <c r="D30" s="84"/>
      <c r="E30" s="7" t="s">
        <v>162</v>
      </c>
      <c r="F30" s="7" t="s">
        <v>163</v>
      </c>
      <c r="G30" s="84"/>
      <c r="H30" s="84"/>
      <c r="I30" s="84"/>
      <c r="J30" s="84"/>
      <c r="K30" s="84"/>
      <c r="L30" s="84"/>
      <c r="M30" s="84"/>
      <c r="N30" s="84"/>
      <c r="O30" s="1"/>
      <c r="P30" s="1"/>
      <c r="Q30" s="1"/>
      <c r="R30" s="1"/>
      <c r="S30" s="1"/>
      <c r="T30" s="1"/>
      <c r="U30" s="1"/>
      <c r="V30" s="1"/>
      <c r="W30" s="1"/>
      <c r="X30" s="1"/>
      <c r="Y30" s="1"/>
      <c r="Z30" s="1"/>
    </row>
    <row r="31" spans="1:26" ht="62.25" customHeight="1">
      <c r="A31" s="5"/>
      <c r="B31" s="7" t="s">
        <v>95</v>
      </c>
      <c r="C31" s="8" t="s">
        <v>96</v>
      </c>
      <c r="D31" s="8"/>
      <c r="E31" s="6"/>
      <c r="F31" s="7"/>
      <c r="G31" s="31"/>
      <c r="H31" s="7"/>
      <c r="I31" s="55" t="s">
        <v>23</v>
      </c>
      <c r="J31" s="8"/>
      <c r="K31" s="8"/>
      <c r="L31" s="17"/>
      <c r="M31" s="8"/>
      <c r="N31" s="7"/>
      <c r="O31" s="1"/>
      <c r="P31" s="1"/>
      <c r="Q31" s="1"/>
      <c r="R31" s="1"/>
      <c r="S31" s="1"/>
      <c r="T31" s="1"/>
      <c r="U31" s="1"/>
      <c r="V31" s="1"/>
      <c r="W31" s="1"/>
      <c r="X31" s="1"/>
      <c r="Y31" s="1"/>
      <c r="Z31" s="1"/>
    </row>
    <row r="32" spans="1:26" ht="14.25" customHeight="1">
      <c r="A32" s="167" t="s">
        <v>28</v>
      </c>
      <c r="B32" s="103"/>
      <c r="C32" s="103"/>
      <c r="D32" s="103"/>
      <c r="E32" s="103"/>
      <c r="F32" s="104"/>
      <c r="G32" s="10">
        <f>SUM(G9:G31)</f>
        <v>14748044</v>
      </c>
      <c r="H32" s="11"/>
      <c r="I32" s="12"/>
      <c r="J32" s="12"/>
      <c r="K32" s="13"/>
      <c r="L32" s="13"/>
      <c r="M32" s="13"/>
      <c r="N32" s="14"/>
      <c r="O32" s="1"/>
      <c r="P32" s="1"/>
      <c r="Q32" s="1"/>
      <c r="R32" s="1"/>
      <c r="S32" s="1"/>
      <c r="T32" s="1"/>
      <c r="U32" s="1"/>
      <c r="V32" s="1"/>
      <c r="W32" s="1"/>
      <c r="X32" s="1"/>
      <c r="Y32" s="1"/>
      <c r="Z32" s="1"/>
    </row>
    <row r="33" spans="1:26" ht="12.75" customHeight="1">
      <c r="A33" s="168" t="s">
        <v>97</v>
      </c>
      <c r="B33" s="103"/>
      <c r="C33" s="103"/>
      <c r="D33" s="103"/>
      <c r="E33" s="103"/>
      <c r="F33" s="104"/>
      <c r="G33" s="54">
        <f>G32</f>
        <v>14748044</v>
      </c>
      <c r="H33" s="11"/>
      <c r="I33" s="50"/>
      <c r="J33" s="12"/>
      <c r="K33" s="13"/>
      <c r="L33" s="51"/>
      <c r="M33" s="52"/>
      <c r="N33" s="53"/>
      <c r="O33" s="1"/>
      <c r="P33" s="1"/>
      <c r="Q33" s="1"/>
      <c r="R33" s="1"/>
      <c r="S33" s="1"/>
      <c r="T33" s="1"/>
      <c r="U33" s="1"/>
      <c r="V33" s="1"/>
      <c r="W33" s="1"/>
      <c r="X33" s="1"/>
      <c r="Y33" s="1"/>
      <c r="Z33" s="1"/>
    </row>
    <row r="34" spans="1:26" ht="15.75" customHeight="1">
      <c r="A34" s="27"/>
      <c r="B34" s="28"/>
      <c r="C34" s="2"/>
      <c r="D34" s="29"/>
      <c r="E34" s="30"/>
      <c r="F34" s="14"/>
      <c r="G34" s="16"/>
      <c r="H34" s="11"/>
      <c r="I34" s="12"/>
      <c r="J34" s="12"/>
      <c r="K34" s="13"/>
      <c r="L34" s="13"/>
      <c r="M34" s="13"/>
      <c r="N34" s="14"/>
      <c r="O34" s="1"/>
      <c r="P34" s="1"/>
      <c r="Q34" s="1"/>
      <c r="R34" s="1"/>
      <c r="S34" s="1"/>
      <c r="T34" s="1"/>
      <c r="U34" s="1"/>
      <c r="V34" s="1"/>
      <c r="W34" s="1"/>
      <c r="X34" s="1"/>
      <c r="Y34" s="1"/>
      <c r="Z34" s="1"/>
    </row>
    <row r="35" spans="1:26" ht="14.25" customHeight="1">
      <c r="A35" s="15"/>
      <c r="B35" s="37"/>
      <c r="C35" s="38"/>
      <c r="D35" s="37"/>
      <c r="E35" s="38"/>
      <c r="F35" s="37"/>
      <c r="G35" s="37"/>
      <c r="H35" s="39"/>
      <c r="I35" s="40"/>
      <c r="J35" s="41"/>
      <c r="K35" s="41"/>
      <c r="L35" s="12"/>
      <c r="M35" s="13"/>
      <c r="N35" s="13"/>
      <c r="O35" s="14"/>
      <c r="P35" s="1"/>
      <c r="Q35" s="1"/>
      <c r="R35" s="1"/>
      <c r="S35" s="1"/>
      <c r="T35" s="1"/>
      <c r="U35" s="1"/>
      <c r="V35" s="1"/>
      <c r="W35" s="1"/>
      <c r="X35" s="1"/>
      <c r="Y35" s="1"/>
      <c r="Z35" s="1"/>
    </row>
    <row r="36" spans="1:26" ht="24" customHeight="1">
      <c r="A36" s="15"/>
      <c r="B36" s="35" t="s">
        <v>98</v>
      </c>
      <c r="C36" s="42" t="s">
        <v>99</v>
      </c>
      <c r="D36" s="43" t="s">
        <v>100</v>
      </c>
      <c r="E36" s="44" t="s">
        <v>101</v>
      </c>
      <c r="F36" s="37"/>
      <c r="G36" s="37"/>
      <c r="H36" s="39"/>
      <c r="I36" s="40"/>
      <c r="J36" s="41"/>
      <c r="K36" s="41"/>
      <c r="L36" s="12"/>
      <c r="M36" s="13"/>
      <c r="N36" s="13"/>
      <c r="O36" s="14"/>
      <c r="P36" s="1"/>
      <c r="Q36" s="1"/>
      <c r="R36" s="1"/>
      <c r="S36" s="1"/>
      <c r="T36" s="1"/>
      <c r="U36" s="1"/>
      <c r="V36" s="1"/>
      <c r="W36" s="1"/>
      <c r="X36" s="1"/>
      <c r="Y36" s="1"/>
      <c r="Z36" s="1"/>
    </row>
    <row r="37" spans="1:26" ht="13.5" customHeight="1">
      <c r="A37" s="18"/>
      <c r="B37" s="19"/>
      <c r="C37" s="13"/>
      <c r="D37" s="13"/>
      <c r="E37" s="20"/>
      <c r="F37" s="21"/>
      <c r="G37" s="22"/>
      <c r="H37" s="18"/>
      <c r="I37" s="18"/>
      <c r="J37" s="18"/>
      <c r="K37" s="18"/>
      <c r="L37" s="18"/>
      <c r="M37" s="18"/>
      <c r="N37" s="18"/>
      <c r="O37" s="1"/>
      <c r="P37" s="1"/>
      <c r="Q37" s="1"/>
      <c r="R37" s="1"/>
      <c r="S37" s="1"/>
      <c r="T37" s="1"/>
      <c r="U37" s="1"/>
      <c r="V37" s="1"/>
      <c r="W37" s="1"/>
      <c r="X37" s="1"/>
      <c r="Y37" s="1"/>
      <c r="Z37" s="1"/>
    </row>
    <row r="38" spans="1:26" ht="15.75" customHeight="1">
      <c r="A38" s="169" t="s">
        <v>302</v>
      </c>
      <c r="B38" s="169"/>
      <c r="C38" s="169"/>
      <c r="D38" s="169"/>
      <c r="E38" s="169"/>
      <c r="F38" s="169"/>
      <c r="G38" s="169"/>
      <c r="H38" s="169"/>
      <c r="I38" s="169"/>
      <c r="J38" s="169"/>
      <c r="K38" s="169"/>
      <c r="L38" s="169"/>
      <c r="M38" s="169"/>
      <c r="N38" s="169"/>
      <c r="O38" s="169"/>
      <c r="P38" s="1"/>
      <c r="Q38" s="1"/>
      <c r="R38" s="1"/>
      <c r="S38" s="1"/>
      <c r="T38" s="1"/>
      <c r="U38" s="1"/>
      <c r="V38" s="1"/>
      <c r="W38" s="1"/>
      <c r="X38" s="1"/>
      <c r="Y38" s="1"/>
      <c r="Z38" s="1"/>
    </row>
    <row r="39" spans="1:26" ht="15.75" customHeight="1">
      <c r="A39" s="170" t="s">
        <v>303</v>
      </c>
      <c r="B39" s="170"/>
      <c r="C39" s="170"/>
      <c r="D39" s="170"/>
      <c r="E39" s="170"/>
      <c r="F39" s="170"/>
      <c r="G39" s="170"/>
      <c r="H39" s="170"/>
      <c r="I39" s="170"/>
      <c r="J39" s="170"/>
      <c r="K39" s="170"/>
      <c r="L39" s="170"/>
      <c r="M39" s="170"/>
      <c r="N39" s="170"/>
      <c r="O39" s="170"/>
      <c r="P39" s="1"/>
      <c r="Q39" s="1"/>
      <c r="R39" s="1"/>
      <c r="S39" s="1"/>
      <c r="T39" s="1"/>
      <c r="U39" s="1"/>
      <c r="V39" s="1"/>
      <c r="W39" s="1"/>
      <c r="X39" s="1"/>
      <c r="Y39" s="1"/>
      <c r="Z39" s="1"/>
    </row>
    <row r="40" spans="1:26" ht="15.75" customHeight="1">
      <c r="A40" s="170" t="s">
        <v>304</v>
      </c>
      <c r="B40" s="170"/>
      <c r="C40" s="170"/>
      <c r="D40" s="170"/>
      <c r="E40" s="170"/>
      <c r="F40" s="170"/>
      <c r="G40" s="170"/>
      <c r="H40" s="170"/>
      <c r="I40" s="170"/>
      <c r="J40" s="170"/>
      <c r="K40" s="170"/>
      <c r="L40" s="170"/>
      <c r="M40" s="170"/>
      <c r="N40" s="170"/>
      <c r="O40" s="170"/>
    </row>
    <row r="41" spans="1:26" ht="15.75" customHeight="1">
      <c r="B41" s="46"/>
      <c r="E41" s="1"/>
      <c r="G41" s="47"/>
      <c r="H41" s="29"/>
      <c r="I41" s="29"/>
      <c r="J41" s="29"/>
      <c r="K41" s="29"/>
      <c r="L41" s="29"/>
      <c r="M41" s="29"/>
      <c r="N41" s="29"/>
    </row>
    <row r="42" spans="1:26" ht="15.75" customHeight="1">
      <c r="B42" s="46"/>
      <c r="E42" s="1"/>
      <c r="G42" s="47"/>
      <c r="H42" s="29"/>
      <c r="I42" s="29"/>
      <c r="J42" s="29"/>
      <c r="K42" s="29"/>
      <c r="L42" s="29"/>
      <c r="M42" s="29"/>
      <c r="N42" s="29"/>
    </row>
    <row r="43" spans="1:26" ht="15.75" customHeight="1">
      <c r="B43" s="46"/>
      <c r="E43" s="1"/>
      <c r="G43" s="47"/>
      <c r="H43" s="29"/>
      <c r="I43" s="29"/>
      <c r="J43" s="29"/>
      <c r="K43" s="29"/>
      <c r="L43" s="29"/>
      <c r="M43" s="29"/>
      <c r="N43" s="29"/>
    </row>
    <row r="44" spans="1:26" ht="15.75" customHeight="1">
      <c r="B44" s="46"/>
      <c r="E44" s="1"/>
      <c r="G44" s="47"/>
      <c r="H44" s="29"/>
      <c r="I44" s="29"/>
      <c r="J44" s="29"/>
      <c r="K44" s="29"/>
      <c r="L44" s="29"/>
      <c r="M44" s="29"/>
      <c r="N44" s="29"/>
    </row>
    <row r="45" spans="1:26" ht="15.75" customHeight="1">
      <c r="B45" s="46"/>
      <c r="E45" s="1"/>
      <c r="G45" s="47"/>
      <c r="H45" s="29"/>
      <c r="I45" s="29"/>
      <c r="J45" s="29"/>
      <c r="K45" s="29"/>
      <c r="L45" s="29"/>
      <c r="M45" s="29"/>
      <c r="N45" s="29"/>
    </row>
    <row r="46" spans="1:26" ht="15.75" customHeight="1">
      <c r="B46" s="46"/>
      <c r="G46" s="47"/>
      <c r="H46" s="29"/>
      <c r="I46" s="29"/>
      <c r="J46" s="29"/>
      <c r="K46" s="29"/>
      <c r="L46" s="29"/>
      <c r="M46" s="29"/>
      <c r="N46" s="29"/>
    </row>
    <row r="47" spans="1:26" ht="15.75" customHeight="1">
      <c r="B47" s="46"/>
      <c r="G47" s="47"/>
      <c r="H47" s="29"/>
      <c r="I47" s="29"/>
      <c r="J47" s="29"/>
      <c r="K47" s="29"/>
      <c r="L47" s="29"/>
      <c r="M47" s="29"/>
      <c r="N47" s="29"/>
    </row>
    <row r="48" spans="1:26" ht="15.75" customHeight="1">
      <c r="B48" s="46"/>
      <c r="G48" s="47"/>
      <c r="H48" s="29"/>
      <c r="I48" s="29"/>
      <c r="J48" s="29"/>
      <c r="K48" s="29"/>
      <c r="L48" s="29"/>
      <c r="M48" s="29"/>
      <c r="N48" s="29"/>
    </row>
    <row r="49" spans="2:14" ht="15.75" customHeight="1">
      <c r="B49" s="46"/>
      <c r="G49" s="47"/>
      <c r="H49" s="29"/>
      <c r="I49" s="29"/>
      <c r="J49" s="29"/>
      <c r="K49" s="29"/>
      <c r="L49" s="29"/>
      <c r="M49" s="29"/>
      <c r="N49" s="29"/>
    </row>
    <row r="50" spans="2:14" ht="15.75" customHeight="1">
      <c r="B50" s="46"/>
      <c r="G50" s="47"/>
      <c r="H50" s="29"/>
      <c r="I50" s="29"/>
      <c r="J50" s="29"/>
      <c r="K50" s="29"/>
      <c r="L50" s="29"/>
      <c r="M50" s="29"/>
      <c r="N50" s="29"/>
    </row>
    <row r="51" spans="2:14" ht="15.75" customHeight="1">
      <c r="B51" s="46"/>
      <c r="G51" s="47"/>
      <c r="H51" s="29"/>
      <c r="I51" s="29"/>
      <c r="J51" s="29"/>
      <c r="K51" s="29"/>
      <c r="L51" s="29"/>
      <c r="M51" s="29"/>
      <c r="N51" s="29"/>
    </row>
    <row r="52" spans="2:14" ht="15.75" customHeight="1">
      <c r="B52" s="46"/>
      <c r="G52" s="47"/>
      <c r="H52" s="29"/>
      <c r="I52" s="29"/>
      <c r="J52" s="29"/>
      <c r="K52" s="29"/>
      <c r="L52" s="29"/>
      <c r="M52" s="29"/>
      <c r="N52" s="29"/>
    </row>
    <row r="53" spans="2:14" ht="15.75" customHeight="1">
      <c r="B53" s="46"/>
      <c r="G53" s="47"/>
      <c r="H53" s="29"/>
      <c r="I53" s="29"/>
      <c r="J53" s="29"/>
      <c r="K53" s="29"/>
      <c r="L53" s="29"/>
      <c r="M53" s="29"/>
      <c r="N53" s="29"/>
    </row>
    <row r="54" spans="2:14" ht="15.75" customHeight="1">
      <c r="B54" s="46"/>
      <c r="G54" s="47"/>
      <c r="H54" s="29"/>
      <c r="I54" s="29"/>
      <c r="J54" s="29"/>
      <c r="K54" s="29"/>
      <c r="L54" s="29"/>
      <c r="M54" s="29"/>
      <c r="N54" s="29"/>
    </row>
    <row r="55" spans="2:14" ht="15.75" customHeight="1">
      <c r="B55" s="46"/>
      <c r="G55" s="47"/>
      <c r="H55" s="29"/>
      <c r="I55" s="29"/>
      <c r="J55" s="29"/>
      <c r="K55" s="29"/>
      <c r="L55" s="29"/>
      <c r="M55" s="29"/>
      <c r="N55" s="29"/>
    </row>
    <row r="56" spans="2:14" ht="15.75" customHeight="1">
      <c r="B56" s="46"/>
      <c r="G56" s="47"/>
      <c r="H56" s="29"/>
      <c r="I56" s="29"/>
      <c r="J56" s="29"/>
      <c r="K56" s="29"/>
      <c r="L56" s="29"/>
      <c r="M56" s="29"/>
      <c r="N56" s="29"/>
    </row>
    <row r="57" spans="2:14" ht="15.75" customHeight="1">
      <c r="B57" s="46"/>
      <c r="G57" s="47"/>
      <c r="H57" s="29"/>
      <c r="I57" s="29"/>
      <c r="J57" s="29"/>
      <c r="K57" s="29"/>
      <c r="L57" s="29"/>
      <c r="M57" s="29"/>
      <c r="N57" s="29"/>
    </row>
    <row r="58" spans="2:14" ht="15.75" customHeight="1">
      <c r="B58" s="46"/>
      <c r="G58" s="47"/>
      <c r="H58" s="29"/>
      <c r="I58" s="29"/>
      <c r="J58" s="29"/>
      <c r="K58" s="29"/>
      <c r="L58" s="29"/>
      <c r="M58" s="29"/>
      <c r="N58" s="29"/>
    </row>
    <row r="59" spans="2:14" ht="15.75" customHeight="1">
      <c r="B59" s="46"/>
      <c r="G59" s="47"/>
      <c r="H59" s="29"/>
      <c r="I59" s="29"/>
      <c r="J59" s="29"/>
      <c r="K59" s="29"/>
      <c r="L59" s="29"/>
      <c r="M59" s="29"/>
      <c r="N59" s="29"/>
    </row>
    <row r="60" spans="2:14" ht="15.75" customHeight="1">
      <c r="B60" s="46"/>
      <c r="G60" s="47"/>
      <c r="H60" s="29"/>
      <c r="I60" s="29"/>
      <c r="J60" s="29"/>
      <c r="K60" s="29"/>
      <c r="L60" s="29"/>
      <c r="M60" s="29"/>
      <c r="N60" s="29"/>
    </row>
    <row r="61" spans="2:14" ht="15.75" customHeight="1">
      <c r="B61" s="46"/>
      <c r="G61" s="47"/>
      <c r="H61" s="29"/>
      <c r="I61" s="29"/>
      <c r="J61" s="29"/>
      <c r="K61" s="29"/>
      <c r="L61" s="29"/>
      <c r="M61" s="29"/>
      <c r="N61" s="29"/>
    </row>
    <row r="62" spans="2:14" ht="15.75" customHeight="1">
      <c r="B62" s="46"/>
      <c r="G62" s="47"/>
      <c r="H62" s="29"/>
      <c r="I62" s="29"/>
      <c r="J62" s="29"/>
      <c r="K62" s="29"/>
      <c r="L62" s="29"/>
      <c r="M62" s="29"/>
      <c r="N62" s="29"/>
    </row>
    <row r="63" spans="2:14" ht="15.75" customHeight="1">
      <c r="B63" s="46"/>
      <c r="G63" s="47"/>
      <c r="H63" s="29"/>
      <c r="I63" s="29"/>
      <c r="J63" s="29"/>
      <c r="K63" s="29"/>
      <c r="L63" s="29"/>
      <c r="M63" s="29"/>
      <c r="N63" s="29"/>
    </row>
    <row r="64" spans="2:14" ht="15.75" customHeight="1">
      <c r="B64" s="46"/>
      <c r="G64" s="47"/>
      <c r="H64" s="29"/>
      <c r="I64" s="29"/>
      <c r="J64" s="29"/>
      <c r="K64" s="29"/>
      <c r="L64" s="29"/>
      <c r="M64" s="29"/>
      <c r="N64" s="29"/>
    </row>
    <row r="65" spans="2:14" ht="15.75" customHeight="1">
      <c r="B65" s="46"/>
      <c r="G65" s="47"/>
      <c r="H65" s="29"/>
      <c r="I65" s="29"/>
      <c r="J65" s="29"/>
      <c r="K65" s="29"/>
      <c r="L65" s="29"/>
      <c r="M65" s="29"/>
      <c r="N65" s="29"/>
    </row>
    <row r="66" spans="2:14" ht="15.75" customHeight="1">
      <c r="B66" s="46"/>
      <c r="G66" s="47"/>
      <c r="H66" s="29"/>
      <c r="I66" s="29"/>
      <c r="J66" s="29"/>
      <c r="K66" s="29"/>
      <c r="L66" s="29"/>
      <c r="M66" s="29"/>
      <c r="N66" s="29"/>
    </row>
    <row r="67" spans="2:14" ht="15.75" customHeight="1">
      <c r="B67" s="46"/>
      <c r="G67" s="47"/>
      <c r="H67" s="29"/>
      <c r="I67" s="29"/>
      <c r="J67" s="29"/>
      <c r="K67" s="29"/>
      <c r="L67" s="29"/>
      <c r="M67" s="29"/>
      <c r="N67" s="29"/>
    </row>
    <row r="68" spans="2:14" ht="15.75" customHeight="1">
      <c r="B68" s="46"/>
      <c r="G68" s="47"/>
      <c r="H68" s="29"/>
      <c r="I68" s="29"/>
      <c r="J68" s="29"/>
      <c r="K68" s="29"/>
      <c r="L68" s="29"/>
      <c r="M68" s="29"/>
      <c r="N68" s="29"/>
    </row>
    <row r="69" spans="2:14" ht="15.75" customHeight="1">
      <c r="B69" s="46"/>
      <c r="G69" s="47"/>
      <c r="H69" s="29"/>
      <c r="I69" s="29"/>
      <c r="J69" s="29"/>
      <c r="K69" s="29"/>
      <c r="L69" s="29"/>
      <c r="M69" s="29"/>
      <c r="N69" s="29"/>
    </row>
    <row r="70" spans="2:14" ht="15.75" customHeight="1">
      <c r="B70" s="46"/>
      <c r="G70" s="47"/>
      <c r="H70" s="29"/>
      <c r="I70" s="29"/>
      <c r="J70" s="29"/>
      <c r="K70" s="29"/>
      <c r="L70" s="29"/>
      <c r="M70" s="29"/>
      <c r="N70" s="29"/>
    </row>
    <row r="71" spans="2:14" ht="15.75" customHeight="1">
      <c r="B71" s="46"/>
      <c r="G71" s="47"/>
      <c r="H71" s="29"/>
      <c r="I71" s="29"/>
      <c r="J71" s="29"/>
      <c r="K71" s="29"/>
      <c r="L71" s="29"/>
      <c r="M71" s="29"/>
      <c r="N71" s="29"/>
    </row>
    <row r="72" spans="2:14" ht="15.75" customHeight="1">
      <c r="B72" s="46"/>
      <c r="G72" s="47"/>
      <c r="H72" s="29"/>
      <c r="I72" s="29"/>
      <c r="J72" s="29"/>
      <c r="K72" s="29"/>
      <c r="L72" s="29"/>
      <c r="M72" s="29"/>
      <c r="N72" s="29"/>
    </row>
    <row r="73" spans="2:14" ht="15.75" customHeight="1">
      <c r="B73" s="46"/>
      <c r="G73" s="47"/>
      <c r="H73" s="29"/>
      <c r="I73" s="29"/>
      <c r="J73" s="29"/>
      <c r="K73" s="29"/>
      <c r="L73" s="29"/>
      <c r="M73" s="29"/>
      <c r="N73" s="29"/>
    </row>
    <row r="74" spans="2:14" ht="15.75" customHeight="1">
      <c r="B74" s="46"/>
      <c r="G74" s="47"/>
      <c r="H74" s="29"/>
      <c r="I74" s="29"/>
      <c r="J74" s="29"/>
      <c r="K74" s="29"/>
      <c r="L74" s="29"/>
      <c r="M74" s="29"/>
      <c r="N74" s="29"/>
    </row>
    <row r="75" spans="2:14" ht="15.75" customHeight="1">
      <c r="B75" s="46"/>
      <c r="G75" s="47"/>
      <c r="H75" s="29"/>
      <c r="I75" s="29"/>
      <c r="J75" s="29"/>
      <c r="K75" s="29"/>
      <c r="L75" s="29"/>
      <c r="M75" s="29"/>
      <c r="N75" s="29"/>
    </row>
    <row r="76" spans="2:14" ht="15.75" customHeight="1">
      <c r="B76" s="46"/>
      <c r="G76" s="47"/>
      <c r="H76" s="29"/>
      <c r="I76" s="29"/>
      <c r="J76" s="29"/>
      <c r="K76" s="29"/>
      <c r="L76" s="29"/>
      <c r="M76" s="29"/>
      <c r="N76" s="29"/>
    </row>
    <row r="77" spans="2:14" ht="15.75" customHeight="1">
      <c r="B77" s="46"/>
      <c r="G77" s="47"/>
      <c r="H77" s="29"/>
      <c r="I77" s="29"/>
      <c r="J77" s="29"/>
      <c r="K77" s="29"/>
      <c r="L77" s="29"/>
      <c r="M77" s="29"/>
      <c r="N77" s="29"/>
    </row>
    <row r="78" spans="2:14" ht="15.75" customHeight="1">
      <c r="B78" s="46"/>
      <c r="G78" s="47"/>
      <c r="H78" s="29"/>
      <c r="I78" s="29"/>
      <c r="J78" s="29"/>
      <c r="K78" s="29"/>
      <c r="L78" s="29"/>
      <c r="M78" s="29"/>
      <c r="N78" s="29"/>
    </row>
    <row r="79" spans="2:14" ht="15.75" customHeight="1">
      <c r="B79" s="46"/>
      <c r="G79" s="47"/>
      <c r="H79" s="29"/>
      <c r="I79" s="29"/>
      <c r="J79" s="29"/>
      <c r="K79" s="29"/>
      <c r="L79" s="29"/>
      <c r="M79" s="29"/>
      <c r="N79" s="29"/>
    </row>
    <row r="80" spans="2:14" ht="15.75" customHeight="1">
      <c r="B80" s="46"/>
      <c r="G80" s="47"/>
      <c r="H80" s="29"/>
      <c r="I80" s="29"/>
      <c r="J80" s="29"/>
      <c r="K80" s="29"/>
      <c r="L80" s="29"/>
      <c r="M80" s="29"/>
      <c r="N80" s="29"/>
    </row>
    <row r="81" spans="2:14" ht="15.75" customHeight="1">
      <c r="B81" s="46"/>
      <c r="G81" s="47"/>
      <c r="H81" s="29"/>
      <c r="I81" s="29"/>
      <c r="J81" s="29"/>
      <c r="K81" s="29"/>
      <c r="L81" s="29"/>
      <c r="M81" s="29"/>
      <c r="N81" s="29"/>
    </row>
    <row r="82" spans="2:14" ht="15.75" customHeight="1">
      <c r="B82" s="46"/>
      <c r="G82" s="47"/>
      <c r="H82" s="29"/>
      <c r="I82" s="29"/>
      <c r="J82" s="29"/>
      <c r="K82" s="29"/>
      <c r="L82" s="29"/>
      <c r="M82" s="29"/>
      <c r="N82" s="29"/>
    </row>
    <row r="83" spans="2:14" ht="15.75" customHeight="1">
      <c r="B83" s="46"/>
      <c r="G83" s="47"/>
      <c r="H83" s="29"/>
      <c r="I83" s="29"/>
      <c r="J83" s="29"/>
      <c r="K83" s="29"/>
      <c r="L83" s="29"/>
      <c r="M83" s="29"/>
      <c r="N83" s="29"/>
    </row>
    <row r="84" spans="2:14" ht="15.75" customHeight="1">
      <c r="B84" s="46"/>
      <c r="G84" s="47"/>
      <c r="H84" s="29"/>
      <c r="I84" s="29"/>
      <c r="J84" s="29"/>
      <c r="K84" s="29"/>
      <c r="L84" s="29"/>
      <c r="M84" s="29"/>
      <c r="N84" s="29"/>
    </row>
    <row r="85" spans="2:14" ht="15.75" customHeight="1">
      <c r="B85" s="46"/>
      <c r="G85" s="47"/>
      <c r="H85" s="29"/>
      <c r="I85" s="29"/>
      <c r="J85" s="29"/>
      <c r="K85" s="29"/>
      <c r="L85" s="29"/>
      <c r="M85" s="29"/>
      <c r="N85" s="29"/>
    </row>
    <row r="86" spans="2:14" ht="15.75" customHeight="1">
      <c r="B86" s="46"/>
      <c r="G86" s="47"/>
      <c r="H86" s="29"/>
      <c r="I86" s="29"/>
      <c r="J86" s="29"/>
      <c r="K86" s="29"/>
      <c r="L86" s="29"/>
      <c r="M86" s="29"/>
      <c r="N86" s="29"/>
    </row>
    <row r="87" spans="2:14" ht="15.75" customHeight="1">
      <c r="B87" s="46"/>
      <c r="G87" s="47"/>
      <c r="H87" s="29"/>
      <c r="I87" s="29"/>
      <c r="J87" s="29"/>
      <c r="K87" s="29"/>
      <c r="L87" s="29"/>
      <c r="M87" s="29"/>
      <c r="N87" s="29"/>
    </row>
    <row r="88" spans="2:14" ht="15.75" customHeight="1">
      <c r="B88" s="46"/>
      <c r="G88" s="47"/>
      <c r="H88" s="29"/>
      <c r="I88" s="29"/>
      <c r="J88" s="29"/>
      <c r="K88" s="29"/>
      <c r="L88" s="29"/>
      <c r="M88" s="29"/>
      <c r="N88" s="29"/>
    </row>
    <row r="89" spans="2:14" ht="15.75" customHeight="1">
      <c r="B89" s="46"/>
      <c r="G89" s="47"/>
      <c r="H89" s="29"/>
      <c r="I89" s="29"/>
      <c r="J89" s="29"/>
      <c r="K89" s="29"/>
      <c r="L89" s="29"/>
      <c r="M89" s="29"/>
      <c r="N89" s="29"/>
    </row>
    <row r="90" spans="2:14" ht="15.75" customHeight="1">
      <c r="B90" s="46"/>
      <c r="G90" s="47"/>
      <c r="H90" s="29"/>
      <c r="I90" s="29"/>
      <c r="J90" s="29"/>
      <c r="K90" s="29"/>
      <c r="L90" s="29"/>
      <c r="M90" s="29"/>
      <c r="N90" s="29"/>
    </row>
    <row r="91" spans="2:14" ht="15.75" customHeight="1">
      <c r="B91" s="46"/>
      <c r="G91" s="47"/>
      <c r="H91" s="29"/>
      <c r="I91" s="29"/>
      <c r="J91" s="29"/>
      <c r="K91" s="29"/>
      <c r="L91" s="29"/>
      <c r="M91" s="29"/>
      <c r="N91" s="29"/>
    </row>
    <row r="92" spans="2:14" ht="15.75" customHeight="1">
      <c r="B92" s="46"/>
      <c r="G92" s="47"/>
      <c r="H92" s="29"/>
      <c r="I92" s="29"/>
      <c r="J92" s="29"/>
      <c r="K92" s="29"/>
      <c r="L92" s="29"/>
      <c r="M92" s="29"/>
      <c r="N92" s="29"/>
    </row>
    <row r="93" spans="2:14" ht="15.75" customHeight="1">
      <c r="B93" s="46"/>
      <c r="G93" s="47"/>
      <c r="H93" s="29"/>
      <c r="I93" s="29"/>
      <c r="J93" s="29"/>
      <c r="K93" s="29"/>
      <c r="L93" s="29"/>
      <c r="M93" s="29"/>
      <c r="N93" s="29"/>
    </row>
    <row r="94" spans="2:14" ht="15.75" customHeight="1">
      <c r="B94" s="46"/>
      <c r="G94" s="47"/>
      <c r="H94" s="29"/>
      <c r="I94" s="29"/>
      <c r="J94" s="29"/>
      <c r="K94" s="29"/>
      <c r="L94" s="29"/>
      <c r="M94" s="29"/>
      <c r="N94" s="29"/>
    </row>
    <row r="95" spans="2:14" ht="15.75" customHeight="1">
      <c r="B95" s="46"/>
      <c r="G95" s="47"/>
      <c r="H95" s="29"/>
      <c r="I95" s="29"/>
      <c r="J95" s="29"/>
      <c r="K95" s="29"/>
      <c r="L95" s="29"/>
      <c r="M95" s="29"/>
      <c r="N95" s="29"/>
    </row>
    <row r="96" spans="2:14" ht="15.75" customHeight="1">
      <c r="B96" s="46"/>
      <c r="G96" s="47"/>
      <c r="H96" s="29"/>
      <c r="I96" s="29"/>
      <c r="J96" s="29"/>
      <c r="K96" s="29"/>
      <c r="L96" s="29"/>
      <c r="M96" s="29"/>
      <c r="N96" s="29"/>
    </row>
    <row r="97" spans="2:14" ht="15.75" customHeight="1">
      <c r="B97" s="46"/>
      <c r="G97" s="47"/>
      <c r="H97" s="29"/>
      <c r="I97" s="29"/>
      <c r="J97" s="29"/>
      <c r="K97" s="29"/>
      <c r="L97" s="29"/>
      <c r="M97" s="29"/>
      <c r="N97" s="29"/>
    </row>
    <row r="98" spans="2:14" ht="15.75" customHeight="1">
      <c r="B98" s="46"/>
      <c r="G98" s="47"/>
      <c r="H98" s="29"/>
      <c r="I98" s="29"/>
      <c r="J98" s="29"/>
      <c r="K98" s="29"/>
      <c r="L98" s="29"/>
      <c r="M98" s="29"/>
      <c r="N98" s="29"/>
    </row>
    <row r="99" spans="2:14" ht="15.75" customHeight="1">
      <c r="B99" s="46"/>
      <c r="G99" s="47"/>
      <c r="H99" s="29"/>
      <c r="I99" s="29"/>
      <c r="J99" s="29"/>
      <c r="K99" s="29"/>
      <c r="L99" s="29"/>
      <c r="M99" s="29"/>
      <c r="N99" s="29"/>
    </row>
    <row r="100" spans="2:14" ht="15.75" customHeight="1">
      <c r="B100" s="46"/>
      <c r="G100" s="47"/>
      <c r="H100" s="29"/>
      <c r="I100" s="29"/>
      <c r="J100" s="29"/>
      <c r="K100" s="29"/>
      <c r="L100" s="29"/>
      <c r="M100" s="29"/>
      <c r="N100" s="29"/>
    </row>
    <row r="101" spans="2:14" ht="15.75" customHeight="1">
      <c r="B101" s="46"/>
      <c r="G101" s="47"/>
      <c r="H101" s="29"/>
      <c r="I101" s="29"/>
      <c r="J101" s="29"/>
      <c r="K101" s="29"/>
      <c r="L101" s="29"/>
      <c r="M101" s="29"/>
      <c r="N101" s="29"/>
    </row>
    <row r="102" spans="2:14" ht="15.75" customHeight="1">
      <c r="B102" s="46"/>
      <c r="G102" s="47"/>
      <c r="H102" s="29"/>
      <c r="I102" s="29"/>
      <c r="J102" s="29"/>
      <c r="K102" s="29"/>
      <c r="L102" s="29"/>
      <c r="M102" s="29"/>
      <c r="N102" s="29"/>
    </row>
    <row r="103" spans="2:14" ht="15.75" customHeight="1">
      <c r="B103" s="46"/>
      <c r="G103" s="47"/>
      <c r="H103" s="29"/>
      <c r="I103" s="29"/>
      <c r="J103" s="29"/>
      <c r="K103" s="29"/>
      <c r="L103" s="29"/>
      <c r="M103" s="29"/>
      <c r="N103" s="29"/>
    </row>
    <row r="104" spans="2:14" ht="15.75" customHeight="1">
      <c r="B104" s="46"/>
      <c r="G104" s="47"/>
      <c r="H104" s="29"/>
      <c r="I104" s="29"/>
      <c r="J104" s="29"/>
      <c r="K104" s="29"/>
      <c r="L104" s="29"/>
      <c r="M104" s="29"/>
      <c r="N104" s="29"/>
    </row>
    <row r="105" spans="2:14" ht="15.75" customHeight="1">
      <c r="B105" s="46"/>
      <c r="G105" s="47"/>
      <c r="H105" s="29"/>
      <c r="I105" s="29"/>
      <c r="J105" s="29"/>
      <c r="K105" s="29"/>
      <c r="L105" s="29"/>
      <c r="M105" s="29"/>
      <c r="N105" s="29"/>
    </row>
    <row r="106" spans="2:14" ht="15.75" customHeight="1">
      <c r="B106" s="46"/>
      <c r="G106" s="47"/>
      <c r="H106" s="29"/>
      <c r="I106" s="29"/>
      <c r="J106" s="29"/>
      <c r="K106" s="29"/>
      <c r="L106" s="29"/>
      <c r="M106" s="29"/>
      <c r="N106" s="29"/>
    </row>
    <row r="107" spans="2:14" ht="15.75" customHeight="1">
      <c r="B107" s="46"/>
      <c r="G107" s="47"/>
      <c r="H107" s="29"/>
      <c r="I107" s="29"/>
      <c r="J107" s="29"/>
      <c r="K107" s="29"/>
      <c r="L107" s="29"/>
      <c r="M107" s="29"/>
      <c r="N107" s="29"/>
    </row>
    <row r="108" spans="2:14" ht="15.75" customHeight="1">
      <c r="B108" s="46"/>
      <c r="G108" s="47"/>
      <c r="H108" s="29"/>
      <c r="I108" s="29"/>
      <c r="J108" s="29"/>
      <c r="K108" s="29"/>
      <c r="L108" s="29"/>
      <c r="M108" s="29"/>
      <c r="N108" s="29"/>
    </row>
    <row r="109" spans="2:14" ht="15.75" customHeight="1">
      <c r="B109" s="46"/>
      <c r="G109" s="47"/>
      <c r="H109" s="29"/>
      <c r="I109" s="29"/>
      <c r="J109" s="29"/>
      <c r="K109" s="29"/>
      <c r="L109" s="29"/>
      <c r="M109" s="29"/>
      <c r="N109" s="29"/>
    </row>
    <row r="110" spans="2:14" ht="15.75" customHeight="1">
      <c r="B110" s="46"/>
      <c r="G110" s="47"/>
      <c r="H110" s="29"/>
      <c r="I110" s="29"/>
      <c r="J110" s="29"/>
      <c r="K110" s="29"/>
      <c r="L110" s="29"/>
      <c r="M110" s="29"/>
      <c r="N110" s="29"/>
    </row>
    <row r="111" spans="2:14" ht="15.75" customHeight="1">
      <c r="B111" s="46"/>
      <c r="G111" s="47"/>
      <c r="H111" s="29"/>
      <c r="I111" s="29"/>
      <c r="J111" s="29"/>
      <c r="K111" s="29"/>
      <c r="L111" s="29"/>
      <c r="M111" s="29"/>
      <c r="N111" s="29"/>
    </row>
    <row r="112" spans="2:14" ht="15.75" customHeight="1">
      <c r="B112" s="46"/>
      <c r="G112" s="47"/>
      <c r="H112" s="29"/>
      <c r="I112" s="29"/>
      <c r="J112" s="29"/>
      <c r="K112" s="29"/>
      <c r="L112" s="29"/>
      <c r="M112" s="29"/>
      <c r="N112" s="29"/>
    </row>
    <row r="113" spans="2:14" ht="15.75" customHeight="1">
      <c r="B113" s="46"/>
      <c r="G113" s="47"/>
      <c r="H113" s="29"/>
      <c r="I113" s="29"/>
      <c r="J113" s="29"/>
      <c r="K113" s="29"/>
      <c r="L113" s="29"/>
      <c r="M113" s="29"/>
      <c r="N113" s="29"/>
    </row>
    <row r="114" spans="2:14" ht="15.75" customHeight="1">
      <c r="B114" s="46"/>
      <c r="G114" s="47"/>
      <c r="H114" s="29"/>
      <c r="I114" s="29"/>
      <c r="J114" s="29"/>
      <c r="K114" s="29"/>
      <c r="L114" s="29"/>
      <c r="M114" s="29"/>
      <c r="N114" s="29"/>
    </row>
    <row r="115" spans="2:14" ht="15.75" customHeight="1">
      <c r="B115" s="46"/>
      <c r="G115" s="47"/>
      <c r="H115" s="29"/>
      <c r="I115" s="29"/>
      <c r="J115" s="29"/>
      <c r="K115" s="29"/>
      <c r="L115" s="29"/>
      <c r="M115" s="29"/>
      <c r="N115" s="29"/>
    </row>
    <row r="116" spans="2:14" ht="15.75" customHeight="1">
      <c r="B116" s="46"/>
      <c r="G116" s="47"/>
      <c r="H116" s="29"/>
      <c r="I116" s="29"/>
      <c r="J116" s="29"/>
      <c r="K116" s="29"/>
      <c r="L116" s="29"/>
      <c r="M116" s="29"/>
      <c r="N116" s="29"/>
    </row>
    <row r="117" spans="2:14" ht="15.75" customHeight="1">
      <c r="B117" s="46"/>
      <c r="G117" s="47"/>
      <c r="H117" s="29"/>
      <c r="I117" s="29"/>
      <c r="J117" s="29"/>
      <c r="K117" s="29"/>
      <c r="L117" s="29"/>
      <c r="M117" s="29"/>
      <c r="N117" s="29"/>
    </row>
    <row r="118" spans="2:14" ht="15.75" customHeight="1">
      <c r="B118" s="46"/>
      <c r="G118" s="47"/>
      <c r="H118" s="29"/>
      <c r="I118" s="29"/>
      <c r="J118" s="29"/>
      <c r="K118" s="29"/>
      <c r="L118" s="29"/>
      <c r="M118" s="29"/>
      <c r="N118" s="29"/>
    </row>
    <row r="119" spans="2:14" ht="15.75" customHeight="1">
      <c r="B119" s="46"/>
      <c r="G119" s="47"/>
      <c r="H119" s="29"/>
      <c r="I119" s="29"/>
      <c r="J119" s="29"/>
      <c r="K119" s="29"/>
      <c r="L119" s="29"/>
      <c r="M119" s="29"/>
      <c r="N119" s="29"/>
    </row>
    <row r="120" spans="2:14" ht="15.75" customHeight="1">
      <c r="B120" s="46"/>
      <c r="G120" s="47"/>
      <c r="H120" s="29"/>
      <c r="I120" s="29"/>
      <c r="J120" s="29"/>
      <c r="K120" s="29"/>
      <c r="L120" s="29"/>
      <c r="M120" s="29"/>
      <c r="N120" s="29"/>
    </row>
    <row r="121" spans="2:14" ht="15.75" customHeight="1">
      <c r="B121" s="46"/>
      <c r="G121" s="47"/>
      <c r="H121" s="29"/>
      <c r="I121" s="29"/>
      <c r="J121" s="29"/>
      <c r="K121" s="29"/>
      <c r="L121" s="29"/>
      <c r="M121" s="29"/>
      <c r="N121" s="29"/>
    </row>
    <row r="122" spans="2:14" ht="15.75" customHeight="1">
      <c r="B122" s="46"/>
      <c r="G122" s="47"/>
      <c r="H122" s="29"/>
      <c r="I122" s="29"/>
      <c r="J122" s="29"/>
      <c r="K122" s="29"/>
      <c r="L122" s="29"/>
      <c r="M122" s="29"/>
      <c r="N122" s="29"/>
    </row>
    <row r="123" spans="2:14" ht="15.75" customHeight="1">
      <c r="B123" s="46"/>
      <c r="G123" s="47"/>
      <c r="H123" s="29"/>
      <c r="I123" s="29"/>
      <c r="J123" s="29"/>
      <c r="K123" s="29"/>
      <c r="L123" s="29"/>
      <c r="M123" s="29"/>
      <c r="N123" s="29"/>
    </row>
    <row r="124" spans="2:14" ht="15.75" customHeight="1">
      <c r="B124" s="46"/>
      <c r="G124" s="47"/>
      <c r="H124" s="29"/>
      <c r="I124" s="29"/>
      <c r="J124" s="29"/>
      <c r="K124" s="29"/>
      <c r="L124" s="29"/>
      <c r="M124" s="29"/>
      <c r="N124" s="29"/>
    </row>
    <row r="125" spans="2:14" ht="15.75" customHeight="1">
      <c r="B125" s="46"/>
      <c r="G125" s="47"/>
      <c r="H125" s="29"/>
      <c r="I125" s="29"/>
      <c r="J125" s="29"/>
      <c r="K125" s="29"/>
      <c r="L125" s="29"/>
      <c r="M125" s="29"/>
      <c r="N125" s="29"/>
    </row>
    <row r="126" spans="2:14" ht="15.75" customHeight="1">
      <c r="B126" s="46"/>
      <c r="G126" s="47"/>
      <c r="H126" s="29"/>
      <c r="I126" s="29"/>
      <c r="J126" s="29"/>
      <c r="K126" s="29"/>
      <c r="L126" s="29"/>
      <c r="M126" s="29"/>
      <c r="N126" s="29"/>
    </row>
    <row r="127" spans="2:14" ht="15.75" customHeight="1">
      <c r="B127" s="46"/>
      <c r="G127" s="47"/>
      <c r="H127" s="29"/>
      <c r="I127" s="29"/>
      <c r="J127" s="29"/>
      <c r="K127" s="29"/>
      <c r="L127" s="29"/>
      <c r="M127" s="29"/>
      <c r="N127" s="29"/>
    </row>
    <row r="128" spans="2:14" ht="15.75" customHeight="1">
      <c r="B128" s="46"/>
      <c r="G128" s="47"/>
      <c r="H128" s="29"/>
      <c r="I128" s="29"/>
      <c r="J128" s="29"/>
      <c r="K128" s="29"/>
      <c r="L128" s="29"/>
      <c r="M128" s="29"/>
      <c r="N128" s="29"/>
    </row>
    <row r="129" spans="2:14" ht="15.75" customHeight="1">
      <c r="B129" s="46"/>
      <c r="G129" s="47"/>
      <c r="H129" s="29"/>
      <c r="I129" s="29"/>
      <c r="J129" s="29"/>
      <c r="K129" s="29"/>
      <c r="L129" s="29"/>
      <c r="M129" s="29"/>
      <c r="N129" s="29"/>
    </row>
    <row r="130" spans="2:14" ht="15.75" customHeight="1">
      <c r="B130" s="46"/>
      <c r="G130" s="47"/>
      <c r="H130" s="29"/>
      <c r="I130" s="29"/>
      <c r="J130" s="29"/>
      <c r="K130" s="29"/>
      <c r="L130" s="29"/>
      <c r="M130" s="29"/>
      <c r="N130" s="29"/>
    </row>
    <row r="131" spans="2:14" ht="15.75" customHeight="1">
      <c r="B131" s="46"/>
      <c r="G131" s="47"/>
      <c r="H131" s="29"/>
      <c r="I131" s="29"/>
      <c r="J131" s="29"/>
      <c r="K131" s="29"/>
      <c r="L131" s="29"/>
      <c r="M131" s="29"/>
      <c r="N131" s="29"/>
    </row>
    <row r="132" spans="2:14" ht="15.75" customHeight="1">
      <c r="B132" s="46"/>
      <c r="G132" s="47"/>
      <c r="H132" s="29"/>
      <c r="I132" s="29"/>
      <c r="J132" s="29"/>
      <c r="K132" s="29"/>
      <c r="L132" s="29"/>
      <c r="M132" s="29"/>
      <c r="N132" s="29"/>
    </row>
    <row r="133" spans="2:14" ht="15.75" customHeight="1">
      <c r="B133" s="46"/>
      <c r="G133" s="47"/>
      <c r="H133" s="29"/>
      <c r="I133" s="29"/>
      <c r="J133" s="29"/>
      <c r="K133" s="29"/>
      <c r="L133" s="29"/>
      <c r="M133" s="29"/>
      <c r="N133" s="29"/>
    </row>
    <row r="134" spans="2:14" ht="15.75" customHeight="1">
      <c r="B134" s="46"/>
      <c r="G134" s="47"/>
      <c r="H134" s="29"/>
      <c r="I134" s="29"/>
      <c r="J134" s="29"/>
      <c r="K134" s="29"/>
      <c r="L134" s="29"/>
      <c r="M134" s="29"/>
      <c r="N134" s="29"/>
    </row>
    <row r="135" spans="2:14" ht="15.75" customHeight="1">
      <c r="B135" s="46"/>
      <c r="G135" s="47"/>
      <c r="H135" s="29"/>
      <c r="I135" s="29"/>
      <c r="J135" s="29"/>
      <c r="K135" s="29"/>
      <c r="L135" s="29"/>
      <c r="M135" s="29"/>
      <c r="N135" s="29"/>
    </row>
    <row r="136" spans="2:14" ht="15.75" customHeight="1">
      <c r="B136" s="46"/>
      <c r="G136" s="47"/>
      <c r="H136" s="29"/>
      <c r="I136" s="29"/>
      <c r="J136" s="29"/>
      <c r="K136" s="29"/>
      <c r="L136" s="29"/>
      <c r="M136" s="29"/>
      <c r="N136" s="29"/>
    </row>
    <row r="137" spans="2:14" ht="15.75" customHeight="1">
      <c r="B137" s="46"/>
      <c r="G137" s="47"/>
      <c r="H137" s="29"/>
      <c r="I137" s="29"/>
      <c r="J137" s="29"/>
      <c r="K137" s="29"/>
      <c r="L137" s="29"/>
      <c r="M137" s="29"/>
      <c r="N137" s="29"/>
    </row>
    <row r="138" spans="2:14" ht="15.75" customHeight="1">
      <c r="B138" s="46"/>
      <c r="G138" s="47"/>
      <c r="H138" s="29"/>
      <c r="I138" s="29"/>
      <c r="J138" s="29"/>
      <c r="K138" s="29"/>
      <c r="L138" s="29"/>
      <c r="M138" s="29"/>
      <c r="N138" s="29"/>
    </row>
    <row r="139" spans="2:14" ht="15.75" customHeight="1">
      <c r="B139" s="46"/>
      <c r="G139" s="47"/>
      <c r="H139" s="29"/>
      <c r="I139" s="29"/>
      <c r="J139" s="29"/>
      <c r="K139" s="29"/>
      <c r="L139" s="29"/>
      <c r="M139" s="29"/>
      <c r="N139" s="29"/>
    </row>
    <row r="140" spans="2:14" ht="15.75" customHeight="1">
      <c r="B140" s="46"/>
      <c r="G140" s="47"/>
      <c r="H140" s="29"/>
      <c r="I140" s="29"/>
      <c r="J140" s="29"/>
      <c r="K140" s="29"/>
      <c r="L140" s="29"/>
      <c r="M140" s="29"/>
      <c r="N140" s="29"/>
    </row>
    <row r="141" spans="2:14" ht="15.75" customHeight="1">
      <c r="B141" s="46"/>
      <c r="G141" s="47"/>
      <c r="H141" s="29"/>
      <c r="I141" s="29"/>
      <c r="J141" s="29"/>
      <c r="K141" s="29"/>
      <c r="L141" s="29"/>
      <c r="M141" s="29"/>
      <c r="N141" s="29"/>
    </row>
    <row r="142" spans="2:14" ht="15.75" customHeight="1">
      <c r="B142" s="46"/>
      <c r="G142" s="47"/>
      <c r="H142" s="29"/>
      <c r="I142" s="29"/>
      <c r="J142" s="29"/>
      <c r="K142" s="29"/>
      <c r="L142" s="29"/>
      <c r="M142" s="29"/>
      <c r="N142" s="29"/>
    </row>
    <row r="143" spans="2:14" ht="15.75" customHeight="1">
      <c r="B143" s="46"/>
      <c r="G143" s="47"/>
      <c r="H143" s="29"/>
      <c r="I143" s="29"/>
      <c r="J143" s="29"/>
      <c r="K143" s="29"/>
      <c r="L143" s="29"/>
      <c r="M143" s="29"/>
      <c r="N143" s="29"/>
    </row>
    <row r="144" spans="2:14" ht="15.75" customHeight="1">
      <c r="B144" s="46"/>
      <c r="G144" s="47"/>
      <c r="H144" s="29"/>
      <c r="I144" s="29"/>
      <c r="J144" s="29"/>
      <c r="K144" s="29"/>
      <c r="L144" s="29"/>
      <c r="M144" s="29"/>
      <c r="N144" s="29"/>
    </row>
    <row r="145" spans="2:14" ht="15.75" customHeight="1">
      <c r="B145" s="46"/>
      <c r="G145" s="47"/>
      <c r="H145" s="29"/>
      <c r="I145" s="29"/>
      <c r="J145" s="29"/>
      <c r="K145" s="29"/>
      <c r="L145" s="29"/>
      <c r="M145" s="29"/>
      <c r="N145" s="29"/>
    </row>
    <row r="146" spans="2:14" ht="15.75" customHeight="1">
      <c r="B146" s="46"/>
      <c r="G146" s="47"/>
      <c r="H146" s="29"/>
      <c r="I146" s="29"/>
      <c r="J146" s="29"/>
      <c r="K146" s="29"/>
      <c r="L146" s="29"/>
      <c r="M146" s="29"/>
      <c r="N146" s="29"/>
    </row>
    <row r="147" spans="2:14" ht="15.75" customHeight="1">
      <c r="B147" s="46"/>
      <c r="G147" s="47"/>
      <c r="H147" s="29"/>
      <c r="I147" s="29"/>
      <c r="J147" s="29"/>
      <c r="K147" s="29"/>
      <c r="L147" s="29"/>
      <c r="M147" s="29"/>
      <c r="N147" s="29"/>
    </row>
    <row r="148" spans="2:14" ht="15.75" customHeight="1">
      <c r="B148" s="46"/>
      <c r="G148" s="47"/>
      <c r="H148" s="29"/>
      <c r="I148" s="29"/>
      <c r="J148" s="29"/>
      <c r="K148" s="29"/>
      <c r="L148" s="29"/>
      <c r="M148" s="29"/>
      <c r="N148" s="29"/>
    </row>
    <row r="149" spans="2:14" ht="15.75" customHeight="1">
      <c r="B149" s="46"/>
      <c r="G149" s="47"/>
      <c r="H149" s="29"/>
      <c r="I149" s="29"/>
      <c r="J149" s="29"/>
      <c r="K149" s="29"/>
      <c r="L149" s="29"/>
      <c r="M149" s="29"/>
      <c r="N149" s="29"/>
    </row>
    <row r="150" spans="2:14" ht="15.75" customHeight="1">
      <c r="B150" s="46"/>
      <c r="G150" s="47"/>
      <c r="H150" s="29"/>
      <c r="I150" s="29"/>
      <c r="J150" s="29"/>
      <c r="K150" s="29"/>
      <c r="L150" s="29"/>
      <c r="M150" s="29"/>
      <c r="N150" s="29"/>
    </row>
    <row r="151" spans="2:14" ht="15.75" customHeight="1">
      <c r="B151" s="46"/>
      <c r="G151" s="47"/>
      <c r="H151" s="29"/>
      <c r="I151" s="29"/>
      <c r="J151" s="29"/>
      <c r="K151" s="29"/>
      <c r="L151" s="29"/>
      <c r="M151" s="29"/>
      <c r="N151" s="29"/>
    </row>
    <row r="152" spans="2:14" ht="15.75" customHeight="1">
      <c r="B152" s="46"/>
      <c r="G152" s="47"/>
      <c r="H152" s="29"/>
      <c r="I152" s="29"/>
      <c r="J152" s="29"/>
      <c r="K152" s="29"/>
      <c r="L152" s="29"/>
      <c r="M152" s="29"/>
      <c r="N152" s="29"/>
    </row>
    <row r="153" spans="2:14" ht="15.75" customHeight="1">
      <c r="B153" s="46"/>
      <c r="G153" s="47"/>
      <c r="H153" s="29"/>
      <c r="I153" s="29"/>
      <c r="J153" s="29"/>
      <c r="K153" s="29"/>
      <c r="L153" s="29"/>
      <c r="M153" s="29"/>
      <c r="N153" s="29"/>
    </row>
    <row r="154" spans="2:14" ht="15.75" customHeight="1">
      <c r="B154" s="46"/>
      <c r="G154" s="47"/>
      <c r="H154" s="29"/>
      <c r="I154" s="29"/>
      <c r="J154" s="29"/>
      <c r="K154" s="29"/>
      <c r="L154" s="29"/>
      <c r="M154" s="29"/>
      <c r="N154" s="29"/>
    </row>
    <row r="155" spans="2:14" ht="15.75" customHeight="1">
      <c r="B155" s="46"/>
      <c r="G155" s="47"/>
      <c r="H155" s="29"/>
      <c r="I155" s="29"/>
      <c r="J155" s="29"/>
      <c r="K155" s="29"/>
      <c r="L155" s="29"/>
      <c r="M155" s="29"/>
      <c r="N155" s="29"/>
    </row>
    <row r="156" spans="2:14" ht="15.75" customHeight="1">
      <c r="B156" s="46"/>
      <c r="G156" s="47"/>
      <c r="H156" s="29"/>
      <c r="I156" s="29"/>
      <c r="J156" s="29"/>
      <c r="K156" s="29"/>
      <c r="L156" s="29"/>
      <c r="M156" s="29"/>
      <c r="N156" s="29"/>
    </row>
    <row r="157" spans="2:14" ht="15.75" customHeight="1">
      <c r="B157" s="46"/>
      <c r="G157" s="47"/>
      <c r="H157" s="29"/>
      <c r="I157" s="29"/>
      <c r="J157" s="29"/>
      <c r="K157" s="29"/>
      <c r="L157" s="29"/>
      <c r="M157" s="29"/>
      <c r="N157" s="29"/>
    </row>
    <row r="158" spans="2:14" ht="15.75" customHeight="1">
      <c r="B158" s="46"/>
      <c r="G158" s="47"/>
      <c r="H158" s="29"/>
      <c r="I158" s="29"/>
      <c r="J158" s="29"/>
      <c r="K158" s="29"/>
      <c r="L158" s="29"/>
      <c r="M158" s="29"/>
      <c r="N158" s="29"/>
    </row>
    <row r="159" spans="2:14" ht="15.75" customHeight="1">
      <c r="B159" s="46"/>
      <c r="G159" s="47"/>
      <c r="H159" s="29"/>
      <c r="I159" s="29"/>
      <c r="J159" s="29"/>
      <c r="K159" s="29"/>
      <c r="L159" s="29"/>
      <c r="M159" s="29"/>
      <c r="N159" s="29"/>
    </row>
    <row r="160" spans="2:14" ht="15.75" customHeight="1">
      <c r="B160" s="46"/>
      <c r="G160" s="47"/>
      <c r="H160" s="29"/>
      <c r="I160" s="29"/>
      <c r="J160" s="29"/>
      <c r="K160" s="29"/>
      <c r="L160" s="29"/>
      <c r="M160" s="29"/>
      <c r="N160" s="29"/>
    </row>
    <row r="161" spans="2:14" ht="15.75" customHeight="1">
      <c r="B161" s="46"/>
      <c r="G161" s="47"/>
      <c r="H161" s="29"/>
      <c r="I161" s="29"/>
      <c r="J161" s="29"/>
      <c r="K161" s="29"/>
      <c r="L161" s="29"/>
      <c r="M161" s="29"/>
      <c r="N161" s="29"/>
    </row>
    <row r="162" spans="2:14" ht="15.75" customHeight="1">
      <c r="B162" s="46"/>
      <c r="G162" s="47"/>
      <c r="H162" s="29"/>
      <c r="I162" s="29"/>
      <c r="J162" s="29"/>
      <c r="K162" s="29"/>
      <c r="L162" s="29"/>
      <c r="M162" s="29"/>
      <c r="N162" s="29"/>
    </row>
    <row r="163" spans="2:14" ht="15.75" customHeight="1">
      <c r="B163" s="46"/>
      <c r="G163" s="47"/>
      <c r="H163" s="29"/>
      <c r="I163" s="29"/>
      <c r="J163" s="29"/>
      <c r="K163" s="29"/>
      <c r="L163" s="29"/>
      <c r="M163" s="29"/>
      <c r="N163" s="29"/>
    </row>
    <row r="164" spans="2:14" ht="15.75" customHeight="1">
      <c r="B164" s="46"/>
      <c r="G164" s="47"/>
      <c r="H164" s="29"/>
      <c r="I164" s="29"/>
      <c r="J164" s="29"/>
      <c r="K164" s="29"/>
      <c r="L164" s="29"/>
      <c r="M164" s="29"/>
      <c r="N164" s="29"/>
    </row>
    <row r="165" spans="2:14" ht="15.75" customHeight="1">
      <c r="B165" s="46"/>
      <c r="G165" s="47"/>
      <c r="H165" s="29"/>
      <c r="I165" s="29"/>
      <c r="J165" s="29"/>
      <c r="K165" s="29"/>
      <c r="L165" s="29"/>
      <c r="M165" s="29"/>
      <c r="N165" s="29"/>
    </row>
    <row r="166" spans="2:14" ht="15.75" customHeight="1">
      <c r="B166" s="46"/>
      <c r="G166" s="47"/>
      <c r="H166" s="29"/>
      <c r="I166" s="29"/>
      <c r="J166" s="29"/>
      <c r="K166" s="29"/>
      <c r="L166" s="29"/>
      <c r="M166" s="29"/>
      <c r="N166" s="29"/>
    </row>
    <row r="167" spans="2:14" ht="15.75" customHeight="1">
      <c r="B167" s="46"/>
      <c r="G167" s="47"/>
      <c r="H167" s="29"/>
      <c r="I167" s="29"/>
      <c r="J167" s="29"/>
      <c r="K167" s="29"/>
      <c r="L167" s="29"/>
      <c r="M167" s="29"/>
      <c r="N167" s="29"/>
    </row>
    <row r="168" spans="2:14" ht="15.75" customHeight="1">
      <c r="B168" s="46"/>
      <c r="G168" s="47"/>
      <c r="H168" s="29"/>
      <c r="I168" s="29"/>
      <c r="J168" s="29"/>
      <c r="K168" s="29"/>
      <c r="L168" s="29"/>
      <c r="M168" s="29"/>
      <c r="N168" s="29"/>
    </row>
    <row r="169" spans="2:14" ht="15.75" customHeight="1">
      <c r="B169" s="46"/>
      <c r="G169" s="47"/>
      <c r="H169" s="29"/>
      <c r="I169" s="29"/>
      <c r="J169" s="29"/>
      <c r="K169" s="29"/>
      <c r="L169" s="29"/>
      <c r="M169" s="29"/>
      <c r="N169" s="29"/>
    </row>
    <row r="170" spans="2:14" ht="15.75" customHeight="1">
      <c r="B170" s="46"/>
      <c r="G170" s="47"/>
      <c r="H170" s="29"/>
      <c r="I170" s="29"/>
      <c r="J170" s="29"/>
      <c r="K170" s="29"/>
      <c r="L170" s="29"/>
      <c r="M170" s="29"/>
      <c r="N170" s="29"/>
    </row>
    <row r="171" spans="2:14" ht="15.75" customHeight="1">
      <c r="B171" s="46"/>
      <c r="G171" s="47"/>
      <c r="H171" s="29"/>
      <c r="I171" s="29"/>
      <c r="J171" s="29"/>
      <c r="K171" s="29"/>
      <c r="L171" s="29"/>
      <c r="M171" s="29"/>
      <c r="N171" s="29"/>
    </row>
    <row r="172" spans="2:14" ht="15.75" customHeight="1">
      <c r="B172" s="46"/>
      <c r="G172" s="47"/>
      <c r="H172" s="29"/>
      <c r="I172" s="29"/>
      <c r="J172" s="29"/>
      <c r="K172" s="29"/>
      <c r="L172" s="29"/>
      <c r="M172" s="29"/>
      <c r="N172" s="29"/>
    </row>
    <row r="173" spans="2:14" ht="15.75" customHeight="1">
      <c r="B173" s="46"/>
      <c r="G173" s="47"/>
      <c r="H173" s="29"/>
      <c r="I173" s="29"/>
      <c r="J173" s="29"/>
      <c r="K173" s="29"/>
      <c r="L173" s="29"/>
      <c r="M173" s="29"/>
      <c r="N173" s="29"/>
    </row>
    <row r="174" spans="2:14" ht="15.75" customHeight="1">
      <c r="B174" s="46"/>
      <c r="G174" s="47"/>
      <c r="H174" s="29"/>
      <c r="I174" s="29"/>
      <c r="J174" s="29"/>
      <c r="K174" s="29"/>
      <c r="L174" s="29"/>
      <c r="M174" s="29"/>
      <c r="N174" s="29"/>
    </row>
    <row r="175" spans="2:14" ht="15.75" customHeight="1">
      <c r="B175" s="46"/>
      <c r="G175" s="47"/>
      <c r="H175" s="29"/>
      <c r="I175" s="29"/>
      <c r="J175" s="29"/>
      <c r="K175" s="29"/>
      <c r="L175" s="29"/>
      <c r="M175" s="29"/>
      <c r="N175" s="29"/>
    </row>
    <row r="176" spans="2:14" ht="15.75" customHeight="1">
      <c r="B176" s="46"/>
      <c r="G176" s="47"/>
      <c r="H176" s="29"/>
      <c r="I176" s="29"/>
      <c r="J176" s="29"/>
      <c r="K176" s="29"/>
      <c r="L176" s="29"/>
      <c r="M176" s="29"/>
      <c r="N176" s="29"/>
    </row>
    <row r="177" spans="2:14" ht="15.75" customHeight="1">
      <c r="B177" s="46"/>
      <c r="G177" s="47"/>
      <c r="H177" s="29"/>
      <c r="I177" s="29"/>
      <c r="J177" s="29"/>
      <c r="K177" s="29"/>
      <c r="L177" s="29"/>
      <c r="M177" s="29"/>
      <c r="N177" s="29"/>
    </row>
    <row r="178" spans="2:14" ht="15.75" customHeight="1">
      <c r="B178" s="46"/>
      <c r="G178" s="47"/>
      <c r="H178" s="29"/>
      <c r="I178" s="29"/>
      <c r="J178" s="29"/>
      <c r="K178" s="29"/>
      <c r="L178" s="29"/>
      <c r="M178" s="29"/>
      <c r="N178" s="29"/>
    </row>
    <row r="179" spans="2:14" ht="15.75" customHeight="1">
      <c r="B179" s="46"/>
      <c r="G179" s="47"/>
      <c r="H179" s="29"/>
      <c r="I179" s="29"/>
      <c r="J179" s="29"/>
      <c r="K179" s="29"/>
      <c r="L179" s="29"/>
      <c r="M179" s="29"/>
      <c r="N179" s="29"/>
    </row>
    <row r="180" spans="2:14" ht="15.75" customHeight="1">
      <c r="B180" s="46"/>
      <c r="G180" s="47"/>
      <c r="H180" s="29"/>
      <c r="I180" s="29"/>
      <c r="J180" s="29"/>
      <c r="K180" s="29"/>
      <c r="L180" s="29"/>
      <c r="M180" s="29"/>
      <c r="N180" s="29"/>
    </row>
    <row r="181" spans="2:14" ht="15.75" customHeight="1">
      <c r="B181" s="46"/>
      <c r="G181" s="47"/>
      <c r="H181" s="29"/>
      <c r="I181" s="29"/>
      <c r="J181" s="29"/>
      <c r="K181" s="29"/>
      <c r="L181" s="29"/>
      <c r="M181" s="29"/>
      <c r="N181" s="29"/>
    </row>
    <row r="182" spans="2:14" ht="15.75" customHeight="1">
      <c r="B182" s="46"/>
      <c r="G182" s="47"/>
      <c r="H182" s="29"/>
      <c r="I182" s="29"/>
      <c r="J182" s="29"/>
      <c r="K182" s="29"/>
      <c r="L182" s="29"/>
      <c r="M182" s="29"/>
      <c r="N182" s="29"/>
    </row>
    <row r="183" spans="2:14" ht="15.75" customHeight="1">
      <c r="B183" s="46"/>
      <c r="G183" s="47"/>
      <c r="H183" s="29"/>
      <c r="I183" s="29"/>
      <c r="J183" s="29"/>
      <c r="K183" s="29"/>
      <c r="L183" s="29"/>
      <c r="M183" s="29"/>
      <c r="N183" s="29"/>
    </row>
    <row r="184" spans="2:14" ht="15.75" customHeight="1">
      <c r="B184" s="46"/>
      <c r="G184" s="47"/>
      <c r="H184" s="29"/>
      <c r="I184" s="29"/>
      <c r="J184" s="29"/>
      <c r="K184" s="29"/>
      <c r="L184" s="29"/>
      <c r="M184" s="29"/>
      <c r="N184" s="29"/>
    </row>
    <row r="185" spans="2:14" ht="15.75" customHeight="1">
      <c r="B185" s="46"/>
      <c r="G185" s="47"/>
      <c r="H185" s="29"/>
      <c r="I185" s="29"/>
      <c r="J185" s="29"/>
      <c r="K185" s="29"/>
      <c r="L185" s="29"/>
      <c r="M185" s="29"/>
      <c r="N185" s="29"/>
    </row>
    <row r="186" spans="2:14" ht="15.75" customHeight="1">
      <c r="B186" s="46"/>
      <c r="G186" s="47"/>
      <c r="H186" s="29"/>
      <c r="I186" s="29"/>
      <c r="J186" s="29"/>
      <c r="K186" s="29"/>
      <c r="L186" s="29"/>
      <c r="M186" s="29"/>
      <c r="N186" s="29"/>
    </row>
    <row r="187" spans="2:14" ht="15.75" customHeight="1">
      <c r="B187" s="46"/>
      <c r="G187" s="47"/>
      <c r="H187" s="29"/>
      <c r="I187" s="29"/>
      <c r="J187" s="29"/>
      <c r="K187" s="29"/>
      <c r="L187" s="29"/>
      <c r="M187" s="29"/>
      <c r="N187" s="29"/>
    </row>
    <row r="188" spans="2:14" ht="15.75" customHeight="1">
      <c r="B188" s="46"/>
      <c r="G188" s="47"/>
      <c r="H188" s="29"/>
      <c r="I188" s="29"/>
      <c r="J188" s="29"/>
      <c r="K188" s="29"/>
      <c r="L188" s="29"/>
      <c r="M188" s="29"/>
      <c r="N188" s="29"/>
    </row>
    <row r="189" spans="2:14" ht="15.75" customHeight="1">
      <c r="B189" s="46"/>
      <c r="G189" s="47"/>
      <c r="H189" s="29"/>
      <c r="I189" s="29"/>
      <c r="J189" s="29"/>
      <c r="K189" s="29"/>
      <c r="L189" s="29"/>
      <c r="M189" s="29"/>
      <c r="N189" s="29"/>
    </row>
    <row r="190" spans="2:14" ht="15.75" customHeight="1">
      <c r="B190" s="46"/>
      <c r="G190" s="47"/>
      <c r="H190" s="29"/>
      <c r="I190" s="29"/>
      <c r="J190" s="29"/>
      <c r="K190" s="29"/>
      <c r="L190" s="29"/>
      <c r="M190" s="29"/>
      <c r="N190" s="29"/>
    </row>
    <row r="191" spans="2:14" ht="15.75" customHeight="1">
      <c r="B191" s="46"/>
      <c r="G191" s="47"/>
      <c r="H191" s="29"/>
      <c r="I191" s="29"/>
      <c r="J191" s="29"/>
      <c r="K191" s="29"/>
      <c r="L191" s="29"/>
      <c r="M191" s="29"/>
      <c r="N191" s="29"/>
    </row>
    <row r="192" spans="2:14" ht="15.75" customHeight="1">
      <c r="B192" s="46"/>
      <c r="G192" s="47"/>
      <c r="H192" s="29"/>
      <c r="I192" s="29"/>
      <c r="J192" s="29"/>
      <c r="K192" s="29"/>
      <c r="L192" s="29"/>
      <c r="M192" s="29"/>
      <c r="N192" s="29"/>
    </row>
    <row r="193" spans="2:14" ht="15.75" customHeight="1">
      <c r="B193" s="46"/>
      <c r="G193" s="47"/>
      <c r="H193" s="29"/>
      <c r="I193" s="29"/>
      <c r="J193" s="29"/>
      <c r="K193" s="29"/>
      <c r="L193" s="29"/>
      <c r="M193" s="29"/>
      <c r="N193" s="29"/>
    </row>
    <row r="194" spans="2:14" ht="15.75" customHeight="1">
      <c r="B194" s="46"/>
      <c r="G194" s="47"/>
      <c r="H194" s="29"/>
      <c r="I194" s="29"/>
      <c r="J194" s="29"/>
      <c r="K194" s="29"/>
      <c r="L194" s="29"/>
      <c r="M194" s="29"/>
      <c r="N194" s="29"/>
    </row>
    <row r="195" spans="2:14" ht="15.75" customHeight="1">
      <c r="B195" s="46"/>
      <c r="G195" s="47"/>
      <c r="H195" s="29"/>
      <c r="I195" s="29"/>
      <c r="J195" s="29"/>
      <c r="K195" s="29"/>
      <c r="L195" s="29"/>
      <c r="M195" s="29"/>
      <c r="N195" s="29"/>
    </row>
    <row r="196" spans="2:14" ht="15.75" customHeight="1">
      <c r="B196" s="46"/>
      <c r="G196" s="47"/>
      <c r="H196" s="29"/>
      <c r="I196" s="29"/>
      <c r="J196" s="29"/>
      <c r="K196" s="29"/>
      <c r="L196" s="29"/>
      <c r="M196" s="29"/>
      <c r="N196" s="29"/>
    </row>
    <row r="197" spans="2:14" ht="15.75" customHeight="1">
      <c r="B197" s="46"/>
      <c r="G197" s="47"/>
      <c r="H197" s="29"/>
      <c r="I197" s="29"/>
      <c r="J197" s="29"/>
      <c r="K197" s="29"/>
      <c r="L197" s="29"/>
      <c r="M197" s="29"/>
      <c r="N197" s="29"/>
    </row>
    <row r="198" spans="2:14" ht="15.75" customHeight="1">
      <c r="B198" s="46"/>
      <c r="G198" s="47"/>
      <c r="H198" s="29"/>
      <c r="I198" s="29"/>
      <c r="J198" s="29"/>
      <c r="K198" s="29"/>
      <c r="L198" s="29"/>
      <c r="M198" s="29"/>
      <c r="N198" s="29"/>
    </row>
    <row r="199" spans="2:14" ht="15.75" customHeight="1">
      <c r="B199" s="46"/>
      <c r="G199" s="47"/>
      <c r="H199" s="29"/>
      <c r="I199" s="29"/>
      <c r="J199" s="29"/>
      <c r="K199" s="29"/>
      <c r="L199" s="29"/>
      <c r="M199" s="29"/>
      <c r="N199" s="29"/>
    </row>
    <row r="200" spans="2:14" ht="15.75" customHeight="1">
      <c r="B200" s="46"/>
      <c r="G200" s="47"/>
      <c r="H200" s="29"/>
      <c r="I200" s="29"/>
      <c r="J200" s="29"/>
      <c r="K200" s="29"/>
      <c r="L200" s="29"/>
      <c r="M200" s="29"/>
      <c r="N200" s="29"/>
    </row>
    <row r="201" spans="2:14" ht="15.75" customHeight="1">
      <c r="B201" s="46"/>
      <c r="G201" s="47"/>
      <c r="H201" s="29"/>
      <c r="I201" s="29"/>
      <c r="J201" s="29"/>
      <c r="K201" s="29"/>
      <c r="L201" s="29"/>
      <c r="M201" s="29"/>
      <c r="N201" s="29"/>
    </row>
    <row r="202" spans="2:14" ht="15.75" customHeight="1">
      <c r="B202" s="46"/>
      <c r="G202" s="47"/>
      <c r="H202" s="29"/>
      <c r="I202" s="29"/>
      <c r="J202" s="29"/>
      <c r="K202" s="29"/>
      <c r="L202" s="29"/>
      <c r="M202" s="29"/>
      <c r="N202" s="29"/>
    </row>
    <row r="203" spans="2:14" ht="15.75" customHeight="1">
      <c r="B203" s="46"/>
      <c r="G203" s="47"/>
      <c r="H203" s="29"/>
      <c r="I203" s="29"/>
      <c r="J203" s="29"/>
      <c r="K203" s="29"/>
      <c r="L203" s="29"/>
      <c r="M203" s="29"/>
      <c r="N203" s="29"/>
    </row>
    <row r="204" spans="2:14" ht="15.75" customHeight="1">
      <c r="B204" s="46"/>
      <c r="G204" s="47"/>
      <c r="H204" s="29"/>
      <c r="I204" s="29"/>
      <c r="J204" s="29"/>
      <c r="K204" s="29"/>
      <c r="L204" s="29"/>
      <c r="M204" s="29"/>
      <c r="N204" s="29"/>
    </row>
    <row r="205" spans="2:14" ht="15.75" customHeight="1">
      <c r="B205" s="46"/>
      <c r="G205" s="47"/>
      <c r="H205" s="29"/>
      <c r="I205" s="29"/>
      <c r="J205" s="29"/>
      <c r="K205" s="29"/>
      <c r="L205" s="29"/>
      <c r="M205" s="29"/>
      <c r="N205" s="29"/>
    </row>
    <row r="206" spans="2:14" ht="15.75" customHeight="1">
      <c r="B206" s="46"/>
      <c r="G206" s="47"/>
      <c r="H206" s="29"/>
      <c r="I206" s="29"/>
      <c r="J206" s="29"/>
      <c r="K206" s="29"/>
      <c r="L206" s="29"/>
      <c r="M206" s="29"/>
      <c r="N206" s="29"/>
    </row>
    <row r="207" spans="2:14" ht="15.75" customHeight="1">
      <c r="B207" s="46"/>
      <c r="G207" s="47"/>
      <c r="H207" s="29"/>
      <c r="I207" s="29"/>
      <c r="J207" s="29"/>
      <c r="K207" s="29"/>
      <c r="L207" s="29"/>
      <c r="M207" s="29"/>
      <c r="N207" s="29"/>
    </row>
    <row r="208" spans="2:14" ht="15.75" customHeight="1">
      <c r="B208" s="46"/>
      <c r="G208" s="47"/>
      <c r="H208" s="29"/>
      <c r="I208" s="29"/>
      <c r="J208" s="29"/>
      <c r="K208" s="29"/>
      <c r="L208" s="29"/>
      <c r="M208" s="29"/>
      <c r="N208" s="29"/>
    </row>
    <row r="209" spans="2:14" ht="15.75" customHeight="1">
      <c r="B209" s="46"/>
      <c r="G209" s="47"/>
      <c r="H209" s="29"/>
      <c r="I209" s="29"/>
      <c r="J209" s="29"/>
      <c r="K209" s="29"/>
      <c r="L209" s="29"/>
      <c r="M209" s="29"/>
      <c r="N209" s="29"/>
    </row>
    <row r="210" spans="2:14" ht="15.75" customHeight="1">
      <c r="B210" s="46"/>
      <c r="G210" s="47"/>
      <c r="H210" s="29"/>
      <c r="I210" s="29"/>
      <c r="J210" s="29"/>
      <c r="K210" s="29"/>
      <c r="L210" s="29"/>
      <c r="M210" s="29"/>
      <c r="N210" s="29"/>
    </row>
    <row r="211" spans="2:14" ht="15.75" customHeight="1">
      <c r="B211" s="46"/>
      <c r="G211" s="47"/>
      <c r="H211" s="29"/>
      <c r="I211" s="29"/>
      <c r="J211" s="29"/>
      <c r="K211" s="29"/>
      <c r="L211" s="29"/>
      <c r="M211" s="29"/>
      <c r="N211" s="29"/>
    </row>
    <row r="212" spans="2:14" ht="15.75" customHeight="1">
      <c r="B212" s="46"/>
      <c r="G212" s="47"/>
      <c r="H212" s="29"/>
      <c r="I212" s="29"/>
      <c r="J212" s="29"/>
      <c r="K212" s="29"/>
      <c r="L212" s="29"/>
      <c r="M212" s="29"/>
      <c r="N212" s="29"/>
    </row>
    <row r="213" spans="2:14" ht="15.75" customHeight="1">
      <c r="B213" s="46"/>
      <c r="G213" s="47"/>
      <c r="H213" s="29"/>
      <c r="I213" s="29"/>
      <c r="J213" s="29"/>
      <c r="K213" s="29"/>
      <c r="L213" s="29"/>
      <c r="M213" s="29"/>
      <c r="N213" s="29"/>
    </row>
    <row r="214" spans="2:14" ht="15.75" customHeight="1">
      <c r="B214" s="46"/>
      <c r="G214" s="47"/>
      <c r="H214" s="29"/>
      <c r="I214" s="29"/>
      <c r="J214" s="29"/>
      <c r="K214" s="29"/>
      <c r="L214" s="29"/>
      <c r="M214" s="29"/>
      <c r="N214" s="29"/>
    </row>
    <row r="215" spans="2:14" ht="15.75" customHeight="1">
      <c r="B215" s="46"/>
      <c r="G215" s="47"/>
      <c r="H215" s="29"/>
      <c r="I215" s="29"/>
      <c r="J215" s="29"/>
      <c r="K215" s="29"/>
      <c r="L215" s="29"/>
      <c r="M215" s="29"/>
      <c r="N215" s="29"/>
    </row>
    <row r="216" spans="2:14" ht="15.75" customHeight="1">
      <c r="B216" s="46"/>
      <c r="G216" s="47"/>
      <c r="H216" s="29"/>
      <c r="I216" s="29"/>
      <c r="J216" s="29"/>
      <c r="K216" s="29"/>
      <c r="L216" s="29"/>
      <c r="M216" s="29"/>
      <c r="N216" s="29"/>
    </row>
    <row r="217" spans="2:14" ht="15.75" customHeight="1">
      <c r="B217" s="46"/>
      <c r="G217" s="47"/>
      <c r="H217" s="29"/>
      <c r="I217" s="29"/>
      <c r="J217" s="29"/>
      <c r="K217" s="29"/>
      <c r="L217" s="29"/>
      <c r="M217" s="29"/>
      <c r="N217" s="29"/>
    </row>
    <row r="218" spans="2:14" ht="15.75" customHeight="1">
      <c r="B218" s="46"/>
      <c r="G218" s="47"/>
      <c r="H218" s="29"/>
      <c r="I218" s="29"/>
      <c r="J218" s="29"/>
      <c r="K218" s="29"/>
      <c r="L218" s="29"/>
      <c r="M218" s="29"/>
      <c r="N218" s="29"/>
    </row>
    <row r="219" spans="2:14" ht="15.75" customHeight="1">
      <c r="B219" s="46"/>
      <c r="G219" s="47"/>
      <c r="H219" s="29"/>
      <c r="I219" s="29"/>
      <c r="J219" s="29"/>
      <c r="K219" s="29"/>
      <c r="L219" s="29"/>
      <c r="M219" s="29"/>
      <c r="N219" s="29"/>
    </row>
    <row r="220" spans="2:14" ht="15.75" customHeight="1">
      <c r="B220" s="46"/>
      <c r="G220" s="47"/>
      <c r="H220" s="29"/>
      <c r="I220" s="29"/>
      <c r="J220" s="29"/>
      <c r="K220" s="29"/>
      <c r="L220" s="29"/>
      <c r="M220" s="29"/>
      <c r="N220" s="29"/>
    </row>
    <row r="221" spans="2:14" ht="15.75" customHeight="1">
      <c r="B221" s="46"/>
      <c r="G221" s="47"/>
      <c r="H221" s="29"/>
      <c r="I221" s="29"/>
      <c r="J221" s="29"/>
      <c r="K221" s="29"/>
      <c r="L221" s="29"/>
      <c r="M221" s="29"/>
      <c r="N221" s="29"/>
    </row>
    <row r="222" spans="2:14" ht="15.75" customHeight="1">
      <c r="B222" s="46"/>
      <c r="G222" s="47"/>
      <c r="H222" s="29"/>
      <c r="I222" s="29"/>
      <c r="J222" s="29"/>
      <c r="K222" s="29"/>
      <c r="L222" s="29"/>
      <c r="M222" s="29"/>
      <c r="N222" s="29"/>
    </row>
    <row r="223" spans="2:14" ht="15.75" customHeight="1">
      <c r="B223" s="46"/>
      <c r="G223" s="47"/>
      <c r="H223" s="29"/>
      <c r="I223" s="29"/>
      <c r="J223" s="29"/>
      <c r="K223" s="29"/>
      <c r="L223" s="29"/>
      <c r="M223" s="29"/>
      <c r="N223" s="29"/>
    </row>
    <row r="224" spans="2:14" ht="15.75" customHeight="1">
      <c r="B224" s="46"/>
      <c r="G224" s="47"/>
      <c r="H224" s="29"/>
      <c r="I224" s="29"/>
      <c r="J224" s="29"/>
      <c r="K224" s="29"/>
      <c r="L224" s="29"/>
      <c r="M224" s="29"/>
      <c r="N224" s="29"/>
    </row>
    <row r="225" spans="2:14" ht="15.75" customHeight="1">
      <c r="B225" s="46"/>
      <c r="G225" s="47"/>
      <c r="H225" s="29"/>
      <c r="I225" s="29"/>
      <c r="J225" s="29"/>
      <c r="K225" s="29"/>
      <c r="L225" s="29"/>
      <c r="M225" s="29"/>
      <c r="N225" s="29"/>
    </row>
    <row r="226" spans="2:14" ht="15.75" customHeight="1">
      <c r="B226" s="46"/>
      <c r="G226" s="47"/>
      <c r="H226" s="29"/>
      <c r="I226" s="29"/>
      <c r="J226" s="29"/>
      <c r="K226" s="29"/>
      <c r="L226" s="29"/>
      <c r="M226" s="29"/>
      <c r="N226" s="29"/>
    </row>
    <row r="227" spans="2:14" ht="15.75" customHeight="1">
      <c r="B227" s="46"/>
      <c r="G227" s="47"/>
      <c r="H227" s="29"/>
      <c r="I227" s="29"/>
      <c r="J227" s="29"/>
      <c r="K227" s="29"/>
      <c r="L227" s="29"/>
      <c r="M227" s="29"/>
      <c r="N227" s="29"/>
    </row>
    <row r="228" spans="2:14" ht="15.75" customHeight="1">
      <c r="B228" s="46"/>
      <c r="G228" s="47"/>
      <c r="H228" s="29"/>
      <c r="I228" s="29"/>
      <c r="J228" s="29"/>
      <c r="K228" s="29"/>
      <c r="L228" s="29"/>
      <c r="M228" s="29"/>
      <c r="N228" s="29"/>
    </row>
    <row r="229" spans="2:14" ht="15.75" customHeight="1">
      <c r="B229" s="46"/>
      <c r="G229" s="47"/>
      <c r="H229" s="29"/>
      <c r="I229" s="29"/>
      <c r="J229" s="29"/>
      <c r="K229" s="29"/>
      <c r="L229" s="29"/>
      <c r="M229" s="29"/>
      <c r="N229" s="29"/>
    </row>
    <row r="230" spans="2:14" ht="15.75" customHeight="1">
      <c r="B230" s="46"/>
      <c r="G230" s="47"/>
      <c r="H230" s="29"/>
      <c r="I230" s="29"/>
      <c r="J230" s="29"/>
      <c r="K230" s="29"/>
      <c r="L230" s="29"/>
      <c r="M230" s="29"/>
      <c r="N230" s="29"/>
    </row>
    <row r="231" spans="2:14" ht="15.75" customHeight="1">
      <c r="B231" s="46"/>
      <c r="G231" s="47"/>
      <c r="H231" s="29"/>
      <c r="I231" s="29"/>
      <c r="J231" s="29"/>
      <c r="K231" s="29"/>
      <c r="L231" s="29"/>
      <c r="M231" s="29"/>
      <c r="N231" s="29"/>
    </row>
    <row r="232" spans="2:14" ht="15.75" customHeight="1">
      <c r="B232" s="46"/>
      <c r="G232" s="47"/>
      <c r="H232" s="29"/>
      <c r="I232" s="29"/>
      <c r="J232" s="29"/>
      <c r="K232" s="29"/>
      <c r="L232" s="29"/>
      <c r="M232" s="29"/>
      <c r="N232" s="29"/>
    </row>
    <row r="233" spans="2:14" ht="15.75" customHeight="1">
      <c r="B233" s="46"/>
      <c r="G233" s="47"/>
      <c r="H233" s="29"/>
      <c r="I233" s="29"/>
      <c r="J233" s="29"/>
      <c r="K233" s="29"/>
      <c r="L233" s="29"/>
      <c r="M233" s="29"/>
      <c r="N233" s="29"/>
    </row>
    <row r="234" spans="2:14" ht="15.75" customHeight="1">
      <c r="B234" s="46"/>
      <c r="G234" s="47"/>
      <c r="H234" s="29"/>
      <c r="I234" s="29"/>
      <c r="J234" s="29"/>
      <c r="K234" s="29"/>
      <c r="L234" s="29"/>
      <c r="M234" s="29"/>
      <c r="N234" s="29"/>
    </row>
    <row r="235" spans="2:14" ht="15.75" customHeight="1">
      <c r="B235" s="46"/>
      <c r="G235" s="47"/>
      <c r="H235" s="29"/>
      <c r="I235" s="29"/>
      <c r="J235" s="29"/>
      <c r="K235" s="29"/>
      <c r="L235" s="29"/>
      <c r="M235" s="29"/>
      <c r="N235" s="29"/>
    </row>
    <row r="236" spans="2:14" ht="15.75" customHeight="1">
      <c r="B236" s="46"/>
      <c r="G236" s="47"/>
      <c r="H236" s="29"/>
      <c r="I236" s="29"/>
      <c r="J236" s="29"/>
      <c r="K236" s="29"/>
      <c r="L236" s="29"/>
      <c r="M236" s="29"/>
      <c r="N236" s="29"/>
    </row>
    <row r="237" spans="2:14" ht="15.75" customHeight="1">
      <c r="B237" s="46"/>
      <c r="G237" s="47"/>
      <c r="H237" s="29"/>
      <c r="I237" s="29"/>
      <c r="J237" s="29"/>
      <c r="K237" s="29"/>
      <c r="L237" s="29"/>
      <c r="M237" s="29"/>
      <c r="N237" s="29"/>
    </row>
    <row r="238" spans="2:14" ht="15.75" customHeight="1">
      <c r="B238" s="46"/>
      <c r="G238" s="47"/>
      <c r="H238" s="29"/>
      <c r="I238" s="29"/>
      <c r="J238" s="29"/>
      <c r="K238" s="29"/>
      <c r="L238" s="29"/>
      <c r="M238" s="29"/>
      <c r="N238" s="29"/>
    </row>
    <row r="239" spans="2:14" ht="15.75" customHeight="1">
      <c r="B239" s="46"/>
      <c r="G239" s="47"/>
      <c r="H239" s="29"/>
      <c r="I239" s="29"/>
      <c r="J239" s="29"/>
      <c r="K239" s="29"/>
      <c r="L239" s="29"/>
      <c r="M239" s="29"/>
      <c r="N239" s="29"/>
    </row>
    <row r="240" spans="2:14" ht="15.75" customHeight="1">
      <c r="B240" s="46"/>
      <c r="G240" s="47"/>
      <c r="H240" s="29"/>
      <c r="I240" s="29"/>
      <c r="J240" s="29"/>
      <c r="K240" s="29"/>
      <c r="L240" s="29"/>
      <c r="M240" s="29"/>
      <c r="N240" s="29"/>
    </row>
    <row r="241" spans="2:14" ht="15.75" customHeight="1">
      <c r="B241" s="46"/>
      <c r="G241" s="47"/>
      <c r="H241" s="29"/>
      <c r="I241" s="29"/>
      <c r="J241" s="29"/>
      <c r="K241" s="29"/>
      <c r="L241" s="29"/>
      <c r="M241" s="29"/>
      <c r="N241" s="29"/>
    </row>
    <row r="242" spans="2:14" ht="15.75" customHeight="1">
      <c r="B242" s="46"/>
      <c r="G242" s="47"/>
      <c r="H242" s="29"/>
      <c r="I242" s="29"/>
      <c r="J242" s="29"/>
      <c r="K242" s="29"/>
      <c r="L242" s="29"/>
      <c r="M242" s="29"/>
      <c r="N242" s="29"/>
    </row>
    <row r="243" spans="2:14" ht="15.75" customHeight="1">
      <c r="B243" s="46"/>
      <c r="G243" s="47"/>
      <c r="H243" s="29"/>
      <c r="I243" s="29"/>
      <c r="J243" s="29"/>
      <c r="K243" s="29"/>
      <c r="L243" s="29"/>
      <c r="M243" s="29"/>
      <c r="N243" s="29"/>
    </row>
    <row r="244" spans="2:14" ht="15.75" customHeight="1">
      <c r="B244" s="46"/>
      <c r="G244" s="47"/>
      <c r="H244" s="29"/>
      <c r="I244" s="29"/>
      <c r="J244" s="29"/>
      <c r="K244" s="29"/>
      <c r="L244" s="29"/>
      <c r="M244" s="29"/>
      <c r="N244" s="29"/>
    </row>
    <row r="245" spans="2:14" ht="15.75" customHeight="1">
      <c r="B245" s="46"/>
      <c r="G245" s="47"/>
      <c r="H245" s="29"/>
      <c r="I245" s="29"/>
      <c r="J245" s="29"/>
      <c r="K245" s="29"/>
      <c r="L245" s="29"/>
      <c r="M245" s="29"/>
      <c r="N245" s="29"/>
    </row>
    <row r="246" spans="2:14" ht="15.75" customHeight="1">
      <c r="B246" s="46"/>
      <c r="G246" s="47"/>
      <c r="H246" s="29"/>
      <c r="I246" s="29"/>
      <c r="J246" s="29"/>
      <c r="K246" s="29"/>
      <c r="L246" s="29"/>
      <c r="M246" s="29"/>
      <c r="N246" s="29"/>
    </row>
    <row r="247" spans="2:14" ht="15.75" customHeight="1">
      <c r="B247" s="46"/>
      <c r="G247" s="47"/>
      <c r="H247" s="29"/>
      <c r="I247" s="29"/>
      <c r="J247" s="29"/>
      <c r="K247" s="29"/>
      <c r="L247" s="29"/>
      <c r="M247" s="29"/>
      <c r="N247" s="29"/>
    </row>
    <row r="248" spans="2:14" ht="15.75" customHeight="1">
      <c r="B248" s="46"/>
      <c r="G248" s="47"/>
      <c r="H248" s="29"/>
      <c r="I248" s="29"/>
      <c r="J248" s="29"/>
      <c r="K248" s="29"/>
      <c r="L248" s="29"/>
      <c r="M248" s="29"/>
      <c r="N248" s="29"/>
    </row>
    <row r="249" spans="2:14" ht="15.75" customHeight="1">
      <c r="B249" s="46"/>
      <c r="G249" s="47"/>
      <c r="H249" s="29"/>
      <c r="I249" s="29"/>
      <c r="J249" s="29"/>
      <c r="K249" s="29"/>
      <c r="L249" s="29"/>
      <c r="M249" s="29"/>
      <c r="N249" s="29"/>
    </row>
    <row r="250" spans="2:14" ht="15.75" customHeight="1">
      <c r="B250" s="46"/>
      <c r="G250" s="47"/>
      <c r="H250" s="29"/>
      <c r="I250" s="29"/>
      <c r="J250" s="29"/>
      <c r="K250" s="29"/>
      <c r="L250" s="29"/>
      <c r="M250" s="29"/>
      <c r="N250" s="29"/>
    </row>
    <row r="251" spans="2:14" ht="15.75" customHeight="1">
      <c r="B251" s="46"/>
      <c r="G251" s="47"/>
      <c r="H251" s="29"/>
      <c r="I251" s="29"/>
      <c r="J251" s="29"/>
      <c r="K251" s="29"/>
      <c r="L251" s="29"/>
      <c r="M251" s="29"/>
      <c r="N251" s="29"/>
    </row>
    <row r="252" spans="2:14" ht="15.75" customHeight="1">
      <c r="B252" s="46"/>
      <c r="G252" s="47"/>
      <c r="H252" s="29"/>
      <c r="I252" s="29"/>
      <c r="J252" s="29"/>
      <c r="K252" s="29"/>
      <c r="L252" s="29"/>
      <c r="M252" s="29"/>
      <c r="N252" s="29"/>
    </row>
    <row r="253" spans="2:14" ht="15.75" customHeight="1">
      <c r="B253" s="46"/>
      <c r="G253" s="47"/>
      <c r="H253" s="29"/>
      <c r="I253" s="29"/>
      <c r="J253" s="29"/>
      <c r="K253" s="29"/>
      <c r="L253" s="29"/>
      <c r="M253" s="29"/>
      <c r="N253" s="29"/>
    </row>
    <row r="254" spans="2:14" ht="15.75" customHeight="1">
      <c r="B254" s="46"/>
      <c r="G254" s="47"/>
      <c r="H254" s="29"/>
      <c r="I254" s="29"/>
      <c r="J254" s="29"/>
      <c r="K254" s="29"/>
      <c r="L254" s="29"/>
      <c r="M254" s="29"/>
      <c r="N254" s="29"/>
    </row>
    <row r="255" spans="2:14" ht="15.75" customHeight="1">
      <c r="B255" s="46"/>
      <c r="G255" s="47"/>
      <c r="H255" s="29"/>
      <c r="I255" s="29"/>
      <c r="J255" s="29"/>
      <c r="K255" s="29"/>
      <c r="L255" s="29"/>
      <c r="M255" s="29"/>
      <c r="N255" s="29"/>
    </row>
    <row r="256" spans="2:14" ht="15.75" customHeight="1">
      <c r="B256" s="46"/>
      <c r="G256" s="47"/>
      <c r="H256" s="29"/>
      <c r="I256" s="29"/>
      <c r="J256" s="29"/>
      <c r="K256" s="29"/>
      <c r="L256" s="29"/>
      <c r="M256" s="29"/>
      <c r="N256" s="29"/>
    </row>
    <row r="257" spans="2:14" ht="15.75" customHeight="1">
      <c r="B257" s="46"/>
      <c r="G257" s="47"/>
      <c r="H257" s="29"/>
      <c r="I257" s="29"/>
      <c r="J257" s="29"/>
      <c r="K257" s="29"/>
      <c r="L257" s="29"/>
      <c r="M257" s="29"/>
      <c r="N257" s="29"/>
    </row>
    <row r="258" spans="2:14" ht="15.75" customHeight="1">
      <c r="B258" s="46"/>
      <c r="G258" s="47"/>
      <c r="H258" s="29"/>
      <c r="I258" s="29"/>
      <c r="J258" s="29"/>
      <c r="K258" s="29"/>
      <c r="L258" s="29"/>
      <c r="M258" s="29"/>
      <c r="N258" s="29"/>
    </row>
    <row r="259" spans="2:14" ht="15.75" customHeight="1">
      <c r="B259" s="46"/>
      <c r="G259" s="47"/>
      <c r="H259" s="29"/>
      <c r="I259" s="29"/>
      <c r="J259" s="29"/>
      <c r="K259" s="29"/>
      <c r="L259" s="29"/>
      <c r="M259" s="29"/>
      <c r="N259" s="29"/>
    </row>
    <row r="260" spans="2:14" ht="15.75" customHeight="1">
      <c r="B260" s="46"/>
      <c r="G260" s="47"/>
      <c r="H260" s="29"/>
      <c r="I260" s="29"/>
      <c r="J260" s="29"/>
      <c r="K260" s="29"/>
      <c r="L260" s="29"/>
      <c r="M260" s="29"/>
      <c r="N260" s="29"/>
    </row>
    <row r="261" spans="2:14" ht="15.75" customHeight="1">
      <c r="B261" s="46"/>
      <c r="G261" s="47"/>
      <c r="H261" s="29"/>
      <c r="I261" s="29"/>
      <c r="J261" s="29"/>
      <c r="K261" s="29"/>
      <c r="L261" s="29"/>
      <c r="M261" s="29"/>
      <c r="N261" s="29"/>
    </row>
    <row r="262" spans="2:14" ht="15.75" customHeight="1">
      <c r="B262" s="46"/>
      <c r="G262" s="47"/>
      <c r="H262" s="29"/>
      <c r="I262" s="29"/>
      <c r="J262" s="29"/>
      <c r="K262" s="29"/>
      <c r="L262" s="29"/>
      <c r="M262" s="29"/>
      <c r="N262" s="29"/>
    </row>
    <row r="263" spans="2:14" ht="15.75" customHeight="1">
      <c r="B263" s="46"/>
      <c r="G263" s="47"/>
      <c r="H263" s="29"/>
      <c r="I263" s="29"/>
      <c r="J263" s="29"/>
      <c r="K263" s="29"/>
      <c r="L263" s="29"/>
      <c r="M263" s="29"/>
      <c r="N263" s="29"/>
    </row>
    <row r="264" spans="2:14" ht="15.75" customHeight="1">
      <c r="B264" s="46"/>
      <c r="G264" s="47"/>
      <c r="H264" s="29"/>
      <c r="I264" s="29"/>
      <c r="J264" s="29"/>
      <c r="K264" s="29"/>
      <c r="L264" s="29"/>
      <c r="M264" s="29"/>
      <c r="N264" s="29"/>
    </row>
    <row r="265" spans="2:14" ht="15.75" customHeight="1">
      <c r="B265" s="46"/>
      <c r="G265" s="47"/>
      <c r="H265" s="29"/>
      <c r="I265" s="29"/>
      <c r="J265" s="29"/>
      <c r="K265" s="29"/>
      <c r="L265" s="29"/>
      <c r="M265" s="29"/>
      <c r="N265" s="29"/>
    </row>
    <row r="266" spans="2:14" ht="15.75" customHeight="1">
      <c r="B266" s="46"/>
      <c r="G266" s="47"/>
      <c r="H266" s="29"/>
      <c r="I266" s="29"/>
      <c r="J266" s="29"/>
      <c r="K266" s="29"/>
      <c r="L266" s="29"/>
      <c r="M266" s="29"/>
      <c r="N266" s="29"/>
    </row>
    <row r="267" spans="2:14" ht="15.75" customHeight="1">
      <c r="B267" s="46"/>
      <c r="G267" s="47"/>
      <c r="H267" s="29"/>
      <c r="I267" s="29"/>
      <c r="J267" s="29"/>
      <c r="K267" s="29"/>
      <c r="L267" s="29"/>
      <c r="M267" s="29"/>
      <c r="N267" s="29"/>
    </row>
    <row r="268" spans="2:14" ht="15.75" customHeight="1">
      <c r="B268" s="46"/>
      <c r="G268" s="47"/>
      <c r="H268" s="29"/>
      <c r="I268" s="29"/>
      <c r="J268" s="29"/>
      <c r="K268" s="29"/>
      <c r="L268" s="29"/>
      <c r="M268" s="29"/>
      <c r="N268" s="29"/>
    </row>
    <row r="269" spans="2:14" ht="15.75" customHeight="1">
      <c r="B269" s="46"/>
      <c r="G269" s="47"/>
      <c r="H269" s="29"/>
      <c r="I269" s="29"/>
      <c r="J269" s="29"/>
      <c r="K269" s="29"/>
      <c r="L269" s="29"/>
      <c r="M269" s="29"/>
      <c r="N269" s="29"/>
    </row>
    <row r="270" spans="2:14" ht="15.75" customHeight="1">
      <c r="B270" s="46"/>
      <c r="G270" s="47"/>
      <c r="H270" s="29"/>
      <c r="I270" s="29"/>
      <c r="J270" s="29"/>
      <c r="K270" s="29"/>
      <c r="L270" s="29"/>
      <c r="M270" s="29"/>
      <c r="N270" s="29"/>
    </row>
    <row r="271" spans="2:14" ht="15.75" customHeight="1">
      <c r="B271" s="46"/>
      <c r="G271" s="47"/>
      <c r="H271" s="29"/>
      <c r="I271" s="29"/>
      <c r="J271" s="29"/>
      <c r="K271" s="29"/>
      <c r="L271" s="29"/>
      <c r="M271" s="29"/>
      <c r="N271" s="29"/>
    </row>
    <row r="272" spans="2:14" ht="15.75" customHeight="1">
      <c r="B272" s="46"/>
      <c r="G272" s="47"/>
      <c r="H272" s="29"/>
      <c r="I272" s="29"/>
      <c r="J272" s="29"/>
      <c r="K272" s="29"/>
      <c r="L272" s="29"/>
      <c r="M272" s="29"/>
      <c r="N272" s="29"/>
    </row>
    <row r="273" spans="2:14" ht="15.75" customHeight="1">
      <c r="B273" s="46"/>
      <c r="G273" s="47"/>
      <c r="H273" s="29"/>
      <c r="I273" s="29"/>
      <c r="J273" s="29"/>
      <c r="K273" s="29"/>
      <c r="L273" s="29"/>
      <c r="M273" s="29"/>
      <c r="N273" s="29"/>
    </row>
    <row r="274" spans="2:14" ht="15.75" customHeight="1">
      <c r="B274" s="46"/>
      <c r="G274" s="47"/>
      <c r="H274" s="29"/>
      <c r="I274" s="29"/>
      <c r="J274" s="29"/>
      <c r="K274" s="29"/>
      <c r="L274" s="29"/>
      <c r="M274" s="29"/>
      <c r="N274" s="29"/>
    </row>
    <row r="275" spans="2:14" ht="15.75" customHeight="1">
      <c r="B275" s="46"/>
      <c r="G275" s="47"/>
      <c r="H275" s="29"/>
      <c r="I275" s="29"/>
      <c r="J275" s="29"/>
      <c r="K275" s="29"/>
      <c r="L275" s="29"/>
      <c r="M275" s="29"/>
      <c r="N275" s="29"/>
    </row>
    <row r="276" spans="2:14" ht="15.75" customHeight="1">
      <c r="B276" s="46"/>
      <c r="G276" s="47"/>
      <c r="H276" s="29"/>
      <c r="I276" s="29"/>
      <c r="J276" s="29"/>
      <c r="K276" s="29"/>
      <c r="L276" s="29"/>
      <c r="M276" s="29"/>
      <c r="N276" s="29"/>
    </row>
    <row r="277" spans="2:14" ht="15.75" customHeight="1">
      <c r="B277" s="46"/>
      <c r="G277" s="47"/>
      <c r="H277" s="29"/>
      <c r="I277" s="29"/>
      <c r="J277" s="29"/>
      <c r="K277" s="29"/>
      <c r="L277" s="29"/>
      <c r="M277" s="29"/>
      <c r="N277" s="29"/>
    </row>
    <row r="278" spans="2:14" ht="15.75" customHeight="1">
      <c r="B278" s="46"/>
      <c r="G278" s="47"/>
      <c r="H278" s="29"/>
      <c r="I278" s="29"/>
      <c r="J278" s="29"/>
      <c r="K278" s="29"/>
      <c r="L278" s="29"/>
      <c r="M278" s="29"/>
      <c r="N278" s="29"/>
    </row>
    <row r="279" spans="2:14" ht="15.75" customHeight="1">
      <c r="B279" s="46"/>
      <c r="G279" s="47"/>
      <c r="H279" s="29"/>
      <c r="I279" s="29"/>
      <c r="J279" s="29"/>
      <c r="K279" s="29"/>
      <c r="L279" s="29"/>
      <c r="M279" s="29"/>
      <c r="N279" s="29"/>
    </row>
    <row r="280" spans="2:14" ht="15.75" customHeight="1">
      <c r="B280" s="46"/>
      <c r="G280" s="47"/>
      <c r="H280" s="29"/>
      <c r="I280" s="29"/>
      <c r="J280" s="29"/>
      <c r="K280" s="29"/>
      <c r="L280" s="29"/>
      <c r="M280" s="29"/>
      <c r="N280" s="29"/>
    </row>
    <row r="281" spans="2:14" ht="15.75" customHeight="1">
      <c r="B281" s="46"/>
      <c r="G281" s="47"/>
      <c r="H281" s="29"/>
      <c r="I281" s="29"/>
      <c r="J281" s="29"/>
      <c r="K281" s="29"/>
      <c r="L281" s="29"/>
      <c r="M281" s="29"/>
      <c r="N281" s="29"/>
    </row>
    <row r="282" spans="2:14" ht="15.75" customHeight="1">
      <c r="B282" s="46"/>
      <c r="G282" s="47"/>
      <c r="H282" s="29"/>
      <c r="I282" s="29"/>
      <c r="J282" s="29"/>
      <c r="K282" s="29"/>
      <c r="L282" s="29"/>
      <c r="M282" s="29"/>
      <c r="N282" s="29"/>
    </row>
    <row r="283" spans="2:14" ht="15.75" customHeight="1">
      <c r="B283" s="46"/>
      <c r="G283" s="47"/>
      <c r="H283" s="29"/>
      <c r="I283" s="29"/>
      <c r="J283" s="29"/>
      <c r="K283" s="29"/>
      <c r="L283" s="29"/>
      <c r="M283" s="29"/>
      <c r="N283" s="29"/>
    </row>
    <row r="284" spans="2:14" ht="15.75" customHeight="1">
      <c r="B284" s="46"/>
      <c r="G284" s="47"/>
      <c r="H284" s="29"/>
      <c r="I284" s="29"/>
      <c r="J284" s="29"/>
      <c r="K284" s="29"/>
      <c r="L284" s="29"/>
      <c r="M284" s="29"/>
      <c r="N284" s="29"/>
    </row>
    <row r="285" spans="2:14" ht="15.75" customHeight="1">
      <c r="B285" s="46"/>
      <c r="G285" s="47"/>
      <c r="H285" s="29"/>
      <c r="I285" s="29"/>
      <c r="J285" s="29"/>
      <c r="K285" s="29"/>
      <c r="L285" s="29"/>
      <c r="M285" s="29"/>
      <c r="N285" s="29"/>
    </row>
    <row r="286" spans="2:14" ht="15.75" customHeight="1">
      <c r="B286" s="46"/>
      <c r="G286" s="47"/>
      <c r="H286" s="29"/>
      <c r="I286" s="29"/>
      <c r="J286" s="29"/>
      <c r="K286" s="29"/>
      <c r="L286" s="29"/>
      <c r="M286" s="29"/>
      <c r="N286" s="29"/>
    </row>
    <row r="287" spans="2:14" ht="15.75" customHeight="1">
      <c r="B287" s="46"/>
      <c r="G287" s="47"/>
      <c r="H287" s="29"/>
      <c r="I287" s="29"/>
      <c r="J287" s="29"/>
      <c r="K287" s="29"/>
      <c r="L287" s="29"/>
      <c r="M287" s="29"/>
      <c r="N287" s="29"/>
    </row>
    <row r="288" spans="2:14" ht="15.75" customHeight="1">
      <c r="B288" s="46"/>
      <c r="G288" s="47"/>
      <c r="H288" s="29"/>
      <c r="I288" s="29"/>
      <c r="J288" s="29"/>
      <c r="K288" s="29"/>
      <c r="L288" s="29"/>
      <c r="M288" s="29"/>
      <c r="N288" s="29"/>
    </row>
    <row r="289" spans="2:14" ht="15.75" customHeight="1">
      <c r="B289" s="46"/>
      <c r="G289" s="47"/>
      <c r="H289" s="29"/>
      <c r="I289" s="29"/>
      <c r="J289" s="29"/>
      <c r="K289" s="29"/>
      <c r="L289" s="29"/>
      <c r="M289" s="29"/>
      <c r="N289" s="29"/>
    </row>
    <row r="290" spans="2:14" ht="15.75" customHeight="1">
      <c r="B290" s="46"/>
      <c r="G290" s="47"/>
      <c r="H290" s="29"/>
      <c r="I290" s="29"/>
      <c r="J290" s="29"/>
      <c r="K290" s="29"/>
      <c r="L290" s="29"/>
      <c r="M290" s="29"/>
      <c r="N290" s="29"/>
    </row>
    <row r="291" spans="2:14" ht="15.75" customHeight="1">
      <c r="B291" s="46"/>
      <c r="G291" s="47"/>
      <c r="H291" s="29"/>
      <c r="I291" s="29"/>
      <c r="J291" s="29"/>
      <c r="K291" s="29"/>
      <c r="L291" s="29"/>
      <c r="M291" s="29"/>
      <c r="N291" s="29"/>
    </row>
    <row r="292" spans="2:14" ht="15.75" customHeight="1">
      <c r="B292" s="46"/>
      <c r="G292" s="47"/>
      <c r="H292" s="29"/>
      <c r="I292" s="29"/>
      <c r="J292" s="29"/>
      <c r="K292" s="29"/>
      <c r="L292" s="29"/>
      <c r="M292" s="29"/>
      <c r="N292" s="29"/>
    </row>
    <row r="293" spans="2:14" ht="15.75" customHeight="1">
      <c r="B293" s="46"/>
      <c r="G293" s="47"/>
      <c r="H293" s="29"/>
      <c r="I293" s="29"/>
      <c r="J293" s="29"/>
      <c r="K293" s="29"/>
      <c r="L293" s="29"/>
      <c r="M293" s="29"/>
      <c r="N293" s="29"/>
    </row>
    <row r="294" spans="2:14" ht="15.75" customHeight="1">
      <c r="B294" s="46"/>
      <c r="G294" s="47"/>
      <c r="H294" s="29"/>
      <c r="I294" s="29"/>
      <c r="J294" s="29"/>
      <c r="K294" s="29"/>
      <c r="L294" s="29"/>
      <c r="M294" s="29"/>
      <c r="N294" s="29"/>
    </row>
    <row r="295" spans="2:14" ht="15.75" customHeight="1">
      <c r="B295" s="46"/>
      <c r="G295" s="47"/>
      <c r="H295" s="29"/>
      <c r="I295" s="29"/>
      <c r="J295" s="29"/>
      <c r="K295" s="29"/>
      <c r="L295" s="29"/>
      <c r="M295" s="29"/>
      <c r="N295" s="29"/>
    </row>
    <row r="296" spans="2:14" ht="15.75" customHeight="1">
      <c r="B296" s="46"/>
      <c r="G296" s="47"/>
      <c r="H296" s="29"/>
      <c r="I296" s="29"/>
      <c r="J296" s="29"/>
      <c r="K296" s="29"/>
      <c r="L296" s="29"/>
      <c r="M296" s="29"/>
      <c r="N296" s="29"/>
    </row>
    <row r="297" spans="2:14" ht="15.75" customHeight="1">
      <c r="B297" s="46"/>
      <c r="G297" s="47"/>
      <c r="H297" s="29"/>
      <c r="I297" s="29"/>
      <c r="J297" s="29"/>
      <c r="K297" s="29"/>
      <c r="L297" s="29"/>
      <c r="M297" s="29"/>
      <c r="N297" s="29"/>
    </row>
    <row r="298" spans="2:14" ht="15.75" customHeight="1">
      <c r="B298" s="46"/>
      <c r="G298" s="47"/>
      <c r="H298" s="29"/>
      <c r="I298" s="29"/>
      <c r="J298" s="29"/>
      <c r="K298" s="29"/>
      <c r="L298" s="29"/>
      <c r="M298" s="29"/>
      <c r="N298" s="29"/>
    </row>
    <row r="299" spans="2:14" ht="15.75" customHeight="1">
      <c r="B299" s="46"/>
      <c r="G299" s="47"/>
      <c r="H299" s="29"/>
      <c r="I299" s="29"/>
      <c r="J299" s="29"/>
      <c r="K299" s="29"/>
      <c r="L299" s="29"/>
      <c r="M299" s="29"/>
      <c r="N299" s="29"/>
    </row>
    <row r="300" spans="2:14" ht="15.75" customHeight="1">
      <c r="B300" s="46"/>
      <c r="G300" s="47"/>
      <c r="H300" s="29"/>
      <c r="I300" s="29"/>
      <c r="J300" s="29"/>
      <c r="K300" s="29"/>
      <c r="L300" s="29"/>
      <c r="M300" s="29"/>
      <c r="N300" s="29"/>
    </row>
    <row r="301" spans="2:14" ht="15.75" customHeight="1">
      <c r="B301" s="46"/>
      <c r="G301" s="47"/>
      <c r="H301" s="29"/>
      <c r="I301" s="29"/>
      <c r="J301" s="29"/>
      <c r="K301" s="29"/>
      <c r="L301" s="29"/>
      <c r="M301" s="29"/>
      <c r="N301" s="29"/>
    </row>
    <row r="302" spans="2:14" ht="15.75" customHeight="1">
      <c r="B302" s="46"/>
      <c r="G302" s="47"/>
      <c r="H302" s="29"/>
      <c r="I302" s="29"/>
      <c r="J302" s="29"/>
      <c r="K302" s="29"/>
      <c r="L302" s="29"/>
      <c r="M302" s="29"/>
      <c r="N302" s="29"/>
    </row>
    <row r="303" spans="2:14" ht="15.75" customHeight="1">
      <c r="B303" s="46"/>
      <c r="G303" s="47"/>
      <c r="H303" s="29"/>
      <c r="I303" s="29"/>
      <c r="J303" s="29"/>
      <c r="K303" s="29"/>
      <c r="L303" s="29"/>
      <c r="M303" s="29"/>
      <c r="N303" s="29"/>
    </row>
    <row r="304" spans="2:14" ht="15.75" customHeight="1">
      <c r="B304" s="46"/>
      <c r="G304" s="47"/>
      <c r="H304" s="29"/>
      <c r="I304" s="29"/>
      <c r="J304" s="29"/>
      <c r="K304" s="29"/>
      <c r="L304" s="29"/>
      <c r="M304" s="29"/>
      <c r="N304" s="29"/>
    </row>
    <row r="305" spans="2:14" ht="15.75" customHeight="1">
      <c r="B305" s="46"/>
      <c r="G305" s="47"/>
      <c r="H305" s="29"/>
      <c r="I305" s="29"/>
      <c r="J305" s="29"/>
      <c r="K305" s="29"/>
      <c r="L305" s="29"/>
      <c r="M305" s="29"/>
      <c r="N305" s="29"/>
    </row>
    <row r="306" spans="2:14" ht="15.75" customHeight="1">
      <c r="B306" s="46"/>
      <c r="G306" s="47"/>
      <c r="H306" s="29"/>
      <c r="I306" s="29"/>
      <c r="J306" s="29"/>
      <c r="K306" s="29"/>
      <c r="L306" s="29"/>
      <c r="M306" s="29"/>
      <c r="N306" s="29"/>
    </row>
    <row r="307" spans="2:14" ht="15.75" customHeight="1">
      <c r="B307" s="46"/>
      <c r="G307" s="47"/>
      <c r="H307" s="29"/>
      <c r="I307" s="29"/>
      <c r="J307" s="29"/>
      <c r="K307" s="29"/>
      <c r="L307" s="29"/>
      <c r="M307" s="29"/>
      <c r="N307" s="29"/>
    </row>
    <row r="308" spans="2:14" ht="15.75" customHeight="1">
      <c r="B308" s="46"/>
      <c r="G308" s="47"/>
      <c r="H308" s="29"/>
      <c r="I308" s="29"/>
      <c r="J308" s="29"/>
      <c r="K308" s="29"/>
      <c r="L308" s="29"/>
      <c r="M308" s="29"/>
      <c r="N308" s="29"/>
    </row>
    <row r="309" spans="2:14" ht="15.75" customHeight="1">
      <c r="B309" s="46"/>
      <c r="G309" s="47"/>
      <c r="H309" s="29"/>
      <c r="I309" s="29"/>
      <c r="J309" s="29"/>
      <c r="K309" s="29"/>
      <c r="L309" s="29"/>
      <c r="M309" s="29"/>
      <c r="N309" s="29"/>
    </row>
    <row r="310" spans="2:14" ht="15.75" customHeight="1">
      <c r="B310" s="46"/>
      <c r="G310" s="47"/>
      <c r="H310" s="29"/>
      <c r="I310" s="29"/>
      <c r="J310" s="29"/>
      <c r="K310" s="29"/>
      <c r="L310" s="29"/>
      <c r="M310" s="29"/>
      <c r="N310" s="29"/>
    </row>
    <row r="311" spans="2:14" ht="15.75" customHeight="1">
      <c r="B311" s="46"/>
      <c r="G311" s="47"/>
      <c r="H311" s="29"/>
      <c r="I311" s="29"/>
      <c r="J311" s="29"/>
      <c r="K311" s="29"/>
      <c r="L311" s="29"/>
      <c r="M311" s="29"/>
      <c r="N311" s="29"/>
    </row>
    <row r="312" spans="2:14" ht="15.75" customHeight="1">
      <c r="B312" s="46"/>
      <c r="G312" s="47"/>
      <c r="H312" s="29"/>
      <c r="I312" s="29"/>
      <c r="J312" s="29"/>
      <c r="K312" s="29"/>
      <c r="L312" s="29"/>
      <c r="M312" s="29"/>
      <c r="N312" s="29"/>
    </row>
    <row r="313" spans="2:14" ht="15.75" customHeight="1">
      <c r="B313" s="46"/>
      <c r="G313" s="47"/>
      <c r="H313" s="29"/>
      <c r="I313" s="29"/>
      <c r="J313" s="29"/>
      <c r="K313" s="29"/>
      <c r="L313" s="29"/>
      <c r="M313" s="29"/>
      <c r="N313" s="29"/>
    </row>
    <row r="314" spans="2:14" ht="15.75" customHeight="1">
      <c r="B314" s="46"/>
      <c r="G314" s="47"/>
      <c r="H314" s="29"/>
      <c r="I314" s="29"/>
      <c r="J314" s="29"/>
      <c r="K314" s="29"/>
      <c r="L314" s="29"/>
      <c r="M314" s="29"/>
      <c r="N314" s="29"/>
    </row>
    <row r="315" spans="2:14" ht="15.75" customHeight="1">
      <c r="B315" s="46"/>
      <c r="G315" s="47"/>
      <c r="H315" s="29"/>
      <c r="I315" s="29"/>
      <c r="J315" s="29"/>
      <c r="K315" s="29"/>
      <c r="L315" s="29"/>
      <c r="M315" s="29"/>
      <c r="N315" s="29"/>
    </row>
    <row r="316" spans="2:14" ht="15.75" customHeight="1">
      <c r="B316" s="46"/>
      <c r="G316" s="47"/>
      <c r="H316" s="29"/>
      <c r="I316" s="29"/>
      <c r="J316" s="29"/>
      <c r="K316" s="29"/>
      <c r="L316" s="29"/>
      <c r="M316" s="29"/>
      <c r="N316" s="29"/>
    </row>
    <row r="317" spans="2:14" ht="15.75" customHeight="1">
      <c r="B317" s="46"/>
      <c r="G317" s="47"/>
      <c r="H317" s="29"/>
      <c r="I317" s="29"/>
      <c r="J317" s="29"/>
      <c r="K317" s="29"/>
      <c r="L317" s="29"/>
      <c r="M317" s="29"/>
      <c r="N317" s="29"/>
    </row>
    <row r="318" spans="2:14" ht="15.75" customHeight="1">
      <c r="B318" s="46"/>
      <c r="G318" s="47"/>
      <c r="H318" s="29"/>
      <c r="I318" s="29"/>
      <c r="J318" s="29"/>
      <c r="K318" s="29"/>
      <c r="L318" s="29"/>
      <c r="M318" s="29"/>
      <c r="N318" s="29"/>
    </row>
    <row r="319" spans="2:14" ht="15.75" customHeight="1">
      <c r="B319" s="46"/>
      <c r="G319" s="47"/>
      <c r="H319" s="29"/>
      <c r="I319" s="29"/>
      <c r="J319" s="29"/>
      <c r="K319" s="29"/>
      <c r="L319" s="29"/>
      <c r="M319" s="29"/>
      <c r="N319" s="29"/>
    </row>
    <row r="320" spans="2:14" ht="15.75" customHeight="1">
      <c r="B320" s="46"/>
      <c r="G320" s="47"/>
      <c r="H320" s="29"/>
      <c r="I320" s="29"/>
      <c r="J320" s="29"/>
      <c r="K320" s="29"/>
      <c r="L320" s="29"/>
      <c r="M320" s="29"/>
      <c r="N320" s="29"/>
    </row>
    <row r="321" spans="2:14" ht="15.75" customHeight="1">
      <c r="B321" s="46"/>
      <c r="G321" s="47"/>
      <c r="H321" s="29"/>
      <c r="I321" s="29"/>
      <c r="J321" s="29"/>
      <c r="K321" s="29"/>
      <c r="L321" s="29"/>
      <c r="M321" s="29"/>
      <c r="N321" s="29"/>
    </row>
    <row r="322" spans="2:14" ht="15.75" customHeight="1">
      <c r="B322" s="46"/>
      <c r="G322" s="47"/>
      <c r="H322" s="29"/>
      <c r="I322" s="29"/>
      <c r="J322" s="29"/>
      <c r="K322" s="29"/>
      <c r="L322" s="29"/>
      <c r="M322" s="29"/>
      <c r="N322" s="29"/>
    </row>
    <row r="323" spans="2:14" ht="15.75" customHeight="1">
      <c r="B323" s="46"/>
      <c r="G323" s="47"/>
      <c r="H323" s="29"/>
      <c r="I323" s="29"/>
      <c r="J323" s="29"/>
      <c r="K323" s="29"/>
      <c r="L323" s="29"/>
      <c r="M323" s="29"/>
      <c r="N323" s="29"/>
    </row>
    <row r="324" spans="2:14" ht="15.75" customHeight="1">
      <c r="B324" s="46"/>
      <c r="G324" s="47"/>
      <c r="H324" s="29"/>
      <c r="I324" s="29"/>
      <c r="J324" s="29"/>
      <c r="K324" s="29"/>
      <c r="L324" s="29"/>
      <c r="M324" s="29"/>
      <c r="N324" s="29"/>
    </row>
    <row r="325" spans="2:14" ht="15.75" customHeight="1">
      <c r="B325" s="46"/>
      <c r="G325" s="47"/>
      <c r="H325" s="29"/>
      <c r="I325" s="29"/>
      <c r="J325" s="29"/>
      <c r="K325" s="29"/>
      <c r="L325" s="29"/>
      <c r="M325" s="29"/>
      <c r="N325" s="29"/>
    </row>
    <row r="326" spans="2:14" ht="15.75" customHeight="1">
      <c r="B326" s="46"/>
      <c r="G326" s="47"/>
      <c r="H326" s="29"/>
      <c r="I326" s="29"/>
      <c r="J326" s="29"/>
      <c r="K326" s="29"/>
      <c r="L326" s="29"/>
      <c r="M326" s="29"/>
      <c r="N326" s="29"/>
    </row>
    <row r="327" spans="2:14" ht="15.75" customHeight="1">
      <c r="B327" s="46"/>
      <c r="G327" s="47"/>
      <c r="H327" s="29"/>
      <c r="I327" s="29"/>
      <c r="J327" s="29"/>
      <c r="K327" s="29"/>
      <c r="L327" s="29"/>
      <c r="M327" s="29"/>
      <c r="N327" s="29"/>
    </row>
    <row r="328" spans="2:14" ht="15.75" customHeight="1">
      <c r="B328" s="46"/>
      <c r="G328" s="47"/>
      <c r="H328" s="29"/>
      <c r="I328" s="29"/>
      <c r="J328" s="29"/>
      <c r="K328" s="29"/>
      <c r="L328" s="29"/>
      <c r="M328" s="29"/>
      <c r="N328" s="29"/>
    </row>
    <row r="329" spans="2:14" ht="15.75" customHeight="1">
      <c r="B329" s="46"/>
      <c r="G329" s="47"/>
      <c r="H329" s="29"/>
      <c r="I329" s="29"/>
      <c r="J329" s="29"/>
      <c r="K329" s="29"/>
      <c r="L329" s="29"/>
      <c r="M329" s="29"/>
      <c r="N329" s="29"/>
    </row>
    <row r="330" spans="2:14" ht="15.75" customHeight="1">
      <c r="B330" s="46"/>
      <c r="G330" s="47"/>
      <c r="H330" s="29"/>
      <c r="I330" s="29"/>
      <c r="J330" s="29"/>
      <c r="K330" s="29"/>
      <c r="L330" s="29"/>
      <c r="M330" s="29"/>
      <c r="N330" s="29"/>
    </row>
    <row r="331" spans="2:14" ht="15.75" customHeight="1">
      <c r="B331" s="46"/>
      <c r="G331" s="47"/>
      <c r="H331" s="29"/>
      <c r="I331" s="29"/>
      <c r="J331" s="29"/>
      <c r="K331" s="29"/>
      <c r="L331" s="29"/>
      <c r="M331" s="29"/>
      <c r="N331" s="29"/>
    </row>
    <row r="332" spans="2:14" ht="15.75" customHeight="1">
      <c r="B332" s="46"/>
      <c r="G332" s="47"/>
      <c r="H332" s="29"/>
      <c r="I332" s="29"/>
      <c r="J332" s="29"/>
      <c r="K332" s="29"/>
      <c r="L332" s="29"/>
      <c r="M332" s="29"/>
      <c r="N332" s="29"/>
    </row>
    <row r="333" spans="2:14" ht="15.75" customHeight="1">
      <c r="B333" s="46"/>
      <c r="G333" s="47"/>
      <c r="H333" s="29"/>
      <c r="I333" s="29"/>
      <c r="J333" s="29"/>
      <c r="K333" s="29"/>
      <c r="L333" s="29"/>
      <c r="M333" s="29"/>
      <c r="N333" s="29"/>
    </row>
    <row r="334" spans="2:14" ht="15.75" customHeight="1">
      <c r="B334" s="46"/>
      <c r="G334" s="47"/>
      <c r="H334" s="29"/>
      <c r="I334" s="29"/>
      <c r="J334" s="29"/>
      <c r="K334" s="29"/>
      <c r="L334" s="29"/>
      <c r="M334" s="29"/>
      <c r="N334" s="29"/>
    </row>
    <row r="335" spans="2:14" ht="15.75" customHeight="1">
      <c r="B335" s="46"/>
      <c r="G335" s="47"/>
      <c r="H335" s="29"/>
      <c r="I335" s="29"/>
      <c r="J335" s="29"/>
      <c r="K335" s="29"/>
      <c r="L335" s="29"/>
      <c r="M335" s="29"/>
      <c r="N335" s="29"/>
    </row>
    <row r="336" spans="2:14" ht="15.75" customHeight="1">
      <c r="B336" s="46"/>
      <c r="G336" s="47"/>
      <c r="H336" s="29"/>
      <c r="I336" s="29"/>
      <c r="J336" s="29"/>
      <c r="K336" s="29"/>
      <c r="L336" s="29"/>
      <c r="M336" s="29"/>
      <c r="N336" s="29"/>
    </row>
    <row r="337" spans="2:14" ht="15.75" customHeight="1">
      <c r="B337" s="46"/>
      <c r="G337" s="47"/>
      <c r="H337" s="29"/>
      <c r="I337" s="29"/>
      <c r="J337" s="29"/>
      <c r="K337" s="29"/>
      <c r="L337" s="29"/>
      <c r="M337" s="29"/>
      <c r="N337" s="29"/>
    </row>
    <row r="338" spans="2:14" ht="15.75" customHeight="1">
      <c r="B338" s="46"/>
      <c r="G338" s="47"/>
      <c r="H338" s="29"/>
      <c r="I338" s="29"/>
      <c r="J338" s="29"/>
      <c r="K338" s="29"/>
      <c r="L338" s="29"/>
      <c r="M338" s="29"/>
      <c r="N338" s="29"/>
    </row>
    <row r="339" spans="2:14" ht="15.75" customHeight="1">
      <c r="B339" s="46"/>
      <c r="G339" s="47"/>
      <c r="H339" s="29"/>
      <c r="I339" s="29"/>
      <c r="J339" s="29"/>
      <c r="K339" s="29"/>
      <c r="L339" s="29"/>
      <c r="M339" s="29"/>
      <c r="N339" s="29"/>
    </row>
    <row r="340" spans="2:14" ht="15.75" customHeight="1">
      <c r="B340" s="46"/>
      <c r="G340" s="47"/>
      <c r="H340" s="29"/>
      <c r="I340" s="29"/>
      <c r="J340" s="29"/>
      <c r="K340" s="29"/>
      <c r="L340" s="29"/>
      <c r="M340" s="29"/>
      <c r="N340" s="29"/>
    </row>
    <row r="341" spans="2:14" ht="15.75" customHeight="1">
      <c r="B341" s="46"/>
      <c r="G341" s="47"/>
      <c r="H341" s="29"/>
      <c r="I341" s="29"/>
      <c r="J341" s="29"/>
      <c r="K341" s="29"/>
      <c r="L341" s="29"/>
      <c r="M341" s="29"/>
      <c r="N341" s="29"/>
    </row>
    <row r="342" spans="2:14" ht="15.75" customHeight="1">
      <c r="B342" s="46"/>
      <c r="G342" s="47"/>
      <c r="H342" s="29"/>
      <c r="I342" s="29"/>
      <c r="J342" s="29"/>
      <c r="K342" s="29"/>
      <c r="L342" s="29"/>
      <c r="M342" s="29"/>
      <c r="N342" s="29"/>
    </row>
    <row r="343" spans="2:14" ht="15.75" customHeight="1">
      <c r="B343" s="46"/>
      <c r="G343" s="47"/>
      <c r="H343" s="29"/>
      <c r="I343" s="29"/>
      <c r="J343" s="29"/>
      <c r="K343" s="29"/>
      <c r="L343" s="29"/>
      <c r="M343" s="29"/>
      <c r="N343" s="29"/>
    </row>
    <row r="344" spans="2:14" ht="15.75" customHeight="1">
      <c r="B344" s="46"/>
      <c r="G344" s="47"/>
      <c r="H344" s="29"/>
      <c r="I344" s="29"/>
      <c r="J344" s="29"/>
      <c r="K344" s="29"/>
      <c r="L344" s="29"/>
      <c r="M344" s="29"/>
      <c r="N344" s="29"/>
    </row>
    <row r="345" spans="2:14" ht="15.75" customHeight="1">
      <c r="B345" s="46"/>
      <c r="G345" s="47"/>
      <c r="H345" s="29"/>
      <c r="I345" s="29"/>
      <c r="J345" s="29"/>
      <c r="K345" s="29"/>
      <c r="L345" s="29"/>
      <c r="M345" s="29"/>
      <c r="N345" s="29"/>
    </row>
    <row r="346" spans="2:14" ht="15.75" customHeight="1">
      <c r="B346" s="46"/>
      <c r="G346" s="47"/>
      <c r="H346" s="29"/>
      <c r="I346" s="29"/>
      <c r="J346" s="29"/>
      <c r="K346" s="29"/>
      <c r="L346" s="29"/>
      <c r="M346" s="29"/>
      <c r="N346" s="29"/>
    </row>
    <row r="347" spans="2:14" ht="15.75" customHeight="1">
      <c r="B347" s="46"/>
      <c r="G347" s="47"/>
      <c r="H347" s="29"/>
      <c r="I347" s="29"/>
      <c r="J347" s="29"/>
      <c r="K347" s="29"/>
      <c r="L347" s="29"/>
      <c r="M347" s="29"/>
      <c r="N347" s="29"/>
    </row>
    <row r="348" spans="2:14" ht="15.75" customHeight="1">
      <c r="B348" s="46"/>
      <c r="G348" s="47"/>
      <c r="H348" s="29"/>
      <c r="I348" s="29"/>
      <c r="J348" s="29"/>
      <c r="K348" s="29"/>
      <c r="L348" s="29"/>
      <c r="M348" s="29"/>
      <c r="N348" s="29"/>
    </row>
    <row r="349" spans="2:14" ht="15.75" customHeight="1">
      <c r="B349" s="46"/>
      <c r="G349" s="47"/>
      <c r="H349" s="29"/>
      <c r="I349" s="29"/>
      <c r="J349" s="29"/>
      <c r="K349" s="29"/>
      <c r="L349" s="29"/>
      <c r="M349" s="29"/>
      <c r="N349" s="29"/>
    </row>
    <row r="350" spans="2:14" ht="15.75" customHeight="1">
      <c r="B350" s="46"/>
      <c r="G350" s="47"/>
      <c r="H350" s="29"/>
      <c r="I350" s="29"/>
      <c r="J350" s="29"/>
      <c r="K350" s="29"/>
      <c r="L350" s="29"/>
      <c r="M350" s="29"/>
      <c r="N350" s="29"/>
    </row>
    <row r="351" spans="2:14" ht="15.75" customHeight="1">
      <c r="B351" s="46"/>
      <c r="G351" s="47"/>
      <c r="H351" s="29"/>
      <c r="I351" s="29"/>
      <c r="J351" s="29"/>
      <c r="K351" s="29"/>
      <c r="L351" s="29"/>
      <c r="M351" s="29"/>
      <c r="N351" s="29"/>
    </row>
    <row r="352" spans="2:14" ht="15.75" customHeight="1">
      <c r="B352" s="46"/>
      <c r="G352" s="47"/>
      <c r="H352" s="29"/>
      <c r="I352" s="29"/>
      <c r="J352" s="29"/>
      <c r="K352" s="29"/>
      <c r="L352" s="29"/>
      <c r="M352" s="29"/>
      <c r="N352" s="29"/>
    </row>
    <row r="353" spans="2:14" ht="15.75" customHeight="1">
      <c r="B353" s="46"/>
      <c r="G353" s="47"/>
      <c r="H353" s="29"/>
      <c r="I353" s="29"/>
      <c r="J353" s="29"/>
      <c r="K353" s="29"/>
      <c r="L353" s="29"/>
      <c r="M353" s="29"/>
      <c r="N353" s="29"/>
    </row>
    <row r="354" spans="2:14" ht="15.75" customHeight="1">
      <c r="B354" s="46"/>
      <c r="G354" s="47"/>
      <c r="H354" s="29"/>
      <c r="I354" s="29"/>
      <c r="J354" s="29"/>
      <c r="K354" s="29"/>
      <c r="L354" s="29"/>
      <c r="M354" s="29"/>
      <c r="N354" s="29"/>
    </row>
    <row r="355" spans="2:14" ht="15.75" customHeight="1">
      <c r="B355" s="46"/>
      <c r="G355" s="47"/>
      <c r="H355" s="29"/>
      <c r="I355" s="29"/>
      <c r="J355" s="29"/>
      <c r="K355" s="29"/>
      <c r="L355" s="29"/>
      <c r="M355" s="29"/>
      <c r="N355" s="29"/>
    </row>
    <row r="356" spans="2:14" ht="15.75" customHeight="1">
      <c r="B356" s="46"/>
      <c r="G356" s="47"/>
      <c r="H356" s="29"/>
      <c r="I356" s="29"/>
      <c r="J356" s="29"/>
      <c r="K356" s="29"/>
      <c r="L356" s="29"/>
      <c r="M356" s="29"/>
      <c r="N356" s="29"/>
    </row>
    <row r="357" spans="2:14" ht="15.75" customHeight="1">
      <c r="B357" s="46"/>
      <c r="G357" s="47"/>
      <c r="H357" s="29"/>
      <c r="I357" s="29"/>
      <c r="J357" s="29"/>
      <c r="K357" s="29"/>
      <c r="L357" s="29"/>
      <c r="M357" s="29"/>
      <c r="N357" s="29"/>
    </row>
    <row r="358" spans="2:14" ht="15.75" customHeight="1">
      <c r="B358" s="46"/>
      <c r="G358" s="47"/>
      <c r="H358" s="29"/>
      <c r="I358" s="29"/>
      <c r="J358" s="29"/>
      <c r="K358" s="29"/>
      <c r="L358" s="29"/>
      <c r="M358" s="29"/>
      <c r="N358" s="29"/>
    </row>
    <row r="359" spans="2:14" ht="15.75" customHeight="1">
      <c r="B359" s="46"/>
      <c r="G359" s="47"/>
      <c r="H359" s="29"/>
      <c r="I359" s="29"/>
      <c r="J359" s="29"/>
      <c r="K359" s="29"/>
      <c r="L359" s="29"/>
      <c r="M359" s="29"/>
      <c r="N359" s="29"/>
    </row>
    <row r="360" spans="2:14" ht="15.75" customHeight="1">
      <c r="B360" s="46"/>
      <c r="G360" s="47"/>
      <c r="H360" s="29"/>
      <c r="I360" s="29"/>
      <c r="J360" s="29"/>
      <c r="K360" s="29"/>
      <c r="L360" s="29"/>
      <c r="M360" s="29"/>
      <c r="N360" s="29"/>
    </row>
    <row r="361" spans="2:14" ht="15.75" customHeight="1">
      <c r="B361" s="46"/>
      <c r="G361" s="47"/>
      <c r="H361" s="29"/>
      <c r="I361" s="29"/>
      <c r="J361" s="29"/>
      <c r="K361" s="29"/>
      <c r="L361" s="29"/>
      <c r="M361" s="29"/>
      <c r="N361" s="29"/>
    </row>
    <row r="362" spans="2:14" ht="15.75" customHeight="1">
      <c r="B362" s="46"/>
      <c r="G362" s="47"/>
      <c r="H362" s="29"/>
      <c r="I362" s="29"/>
      <c r="J362" s="29"/>
      <c r="K362" s="29"/>
      <c r="L362" s="29"/>
      <c r="M362" s="29"/>
      <c r="N362" s="29"/>
    </row>
    <row r="363" spans="2:14" ht="15.75" customHeight="1">
      <c r="B363" s="46"/>
      <c r="G363" s="47"/>
      <c r="H363" s="29"/>
      <c r="I363" s="29"/>
      <c r="J363" s="29"/>
      <c r="K363" s="29"/>
      <c r="L363" s="29"/>
      <c r="M363" s="29"/>
      <c r="N363" s="29"/>
    </row>
    <row r="364" spans="2:14" ht="15.75" customHeight="1">
      <c r="B364" s="46"/>
      <c r="G364" s="47"/>
      <c r="H364" s="29"/>
      <c r="I364" s="29"/>
      <c r="J364" s="29"/>
      <c r="K364" s="29"/>
      <c r="L364" s="29"/>
      <c r="M364" s="29"/>
      <c r="N364" s="29"/>
    </row>
    <row r="365" spans="2:14" ht="15.75" customHeight="1">
      <c r="B365" s="46"/>
      <c r="G365" s="47"/>
      <c r="H365" s="29"/>
      <c r="I365" s="29"/>
      <c r="J365" s="29"/>
      <c r="K365" s="29"/>
      <c r="L365" s="29"/>
      <c r="M365" s="29"/>
      <c r="N365" s="29"/>
    </row>
    <row r="366" spans="2:14" ht="15.75" customHeight="1">
      <c r="B366" s="46"/>
      <c r="G366" s="47"/>
      <c r="H366" s="29"/>
      <c r="I366" s="29"/>
      <c r="J366" s="29"/>
      <c r="K366" s="29"/>
      <c r="L366" s="29"/>
      <c r="M366" s="29"/>
      <c r="N366" s="29"/>
    </row>
    <row r="367" spans="2:14" ht="15.75" customHeight="1">
      <c r="B367" s="46"/>
      <c r="G367" s="47"/>
      <c r="H367" s="29"/>
      <c r="I367" s="29"/>
      <c r="J367" s="29"/>
      <c r="K367" s="29"/>
      <c r="L367" s="29"/>
      <c r="M367" s="29"/>
      <c r="N367" s="29"/>
    </row>
    <row r="368" spans="2:14" ht="15.75" customHeight="1">
      <c r="B368" s="46"/>
      <c r="G368" s="47"/>
      <c r="H368" s="29"/>
      <c r="I368" s="29"/>
      <c r="J368" s="29"/>
      <c r="K368" s="29"/>
      <c r="L368" s="29"/>
      <c r="M368" s="29"/>
      <c r="N368" s="29"/>
    </row>
    <row r="369" spans="2:14" ht="15.75" customHeight="1">
      <c r="B369" s="46"/>
      <c r="G369" s="47"/>
      <c r="H369" s="29"/>
      <c r="I369" s="29"/>
      <c r="J369" s="29"/>
      <c r="K369" s="29"/>
      <c r="L369" s="29"/>
      <c r="M369" s="29"/>
      <c r="N369" s="29"/>
    </row>
    <row r="370" spans="2:14" ht="15.75" customHeight="1">
      <c r="B370" s="46"/>
      <c r="G370" s="47"/>
      <c r="H370" s="29"/>
      <c r="I370" s="29"/>
      <c r="J370" s="29"/>
      <c r="K370" s="29"/>
      <c r="L370" s="29"/>
      <c r="M370" s="29"/>
      <c r="N370" s="29"/>
    </row>
    <row r="371" spans="2:14" ht="15.75" customHeight="1">
      <c r="B371" s="46"/>
      <c r="G371" s="47"/>
      <c r="H371" s="29"/>
      <c r="I371" s="29"/>
      <c r="J371" s="29"/>
      <c r="K371" s="29"/>
      <c r="L371" s="29"/>
      <c r="M371" s="29"/>
      <c r="N371" s="29"/>
    </row>
    <row r="372" spans="2:14" ht="15.75" customHeight="1">
      <c r="B372" s="46"/>
      <c r="G372" s="47"/>
      <c r="H372" s="29"/>
      <c r="I372" s="29"/>
      <c r="J372" s="29"/>
      <c r="K372" s="29"/>
      <c r="L372" s="29"/>
      <c r="M372" s="29"/>
      <c r="N372" s="29"/>
    </row>
    <row r="373" spans="2:14" ht="15.75" customHeight="1">
      <c r="B373" s="46"/>
      <c r="G373" s="47"/>
      <c r="H373" s="29"/>
      <c r="I373" s="29"/>
      <c r="J373" s="29"/>
      <c r="K373" s="29"/>
      <c r="L373" s="29"/>
      <c r="M373" s="29"/>
      <c r="N373" s="29"/>
    </row>
    <row r="374" spans="2:14" ht="15.75" customHeight="1">
      <c r="B374" s="46"/>
      <c r="G374" s="47"/>
      <c r="H374" s="29"/>
      <c r="I374" s="29"/>
      <c r="J374" s="29"/>
      <c r="K374" s="29"/>
      <c r="L374" s="29"/>
      <c r="M374" s="29"/>
      <c r="N374" s="29"/>
    </row>
    <row r="375" spans="2:14" ht="15.75" customHeight="1">
      <c r="B375" s="46"/>
      <c r="G375" s="47"/>
      <c r="H375" s="29"/>
      <c r="I375" s="29"/>
      <c r="J375" s="29"/>
      <c r="K375" s="29"/>
      <c r="L375" s="29"/>
      <c r="M375" s="29"/>
      <c r="N375" s="29"/>
    </row>
    <row r="376" spans="2:14" ht="15.75" customHeight="1">
      <c r="B376" s="46"/>
      <c r="G376" s="47"/>
      <c r="H376" s="29"/>
      <c r="I376" s="29"/>
      <c r="J376" s="29"/>
      <c r="K376" s="29"/>
      <c r="L376" s="29"/>
      <c r="M376" s="29"/>
      <c r="N376" s="29"/>
    </row>
    <row r="377" spans="2:14" ht="15.75" customHeight="1">
      <c r="B377" s="46"/>
      <c r="G377" s="47"/>
      <c r="H377" s="29"/>
      <c r="I377" s="29"/>
      <c r="J377" s="29"/>
      <c r="K377" s="29"/>
      <c r="L377" s="29"/>
      <c r="M377" s="29"/>
      <c r="N377" s="29"/>
    </row>
    <row r="378" spans="2:14" ht="15.75" customHeight="1">
      <c r="B378" s="46"/>
      <c r="G378" s="47"/>
      <c r="H378" s="29"/>
      <c r="I378" s="29"/>
      <c r="J378" s="29"/>
      <c r="K378" s="29"/>
      <c r="L378" s="29"/>
      <c r="M378" s="29"/>
      <c r="N378" s="29"/>
    </row>
    <row r="379" spans="2:14" ht="15.75" customHeight="1">
      <c r="B379" s="46"/>
      <c r="G379" s="47"/>
      <c r="H379" s="29"/>
      <c r="I379" s="29"/>
      <c r="J379" s="29"/>
      <c r="K379" s="29"/>
      <c r="L379" s="29"/>
      <c r="M379" s="29"/>
      <c r="N379" s="29"/>
    </row>
    <row r="380" spans="2:14" ht="15.75" customHeight="1">
      <c r="B380" s="46"/>
      <c r="G380" s="47"/>
      <c r="H380" s="29"/>
      <c r="I380" s="29"/>
      <c r="J380" s="29"/>
      <c r="K380" s="29"/>
      <c r="L380" s="29"/>
      <c r="M380" s="29"/>
      <c r="N380" s="29"/>
    </row>
    <row r="381" spans="2:14" ht="15.75" customHeight="1">
      <c r="B381" s="46"/>
      <c r="G381" s="47"/>
      <c r="H381" s="29"/>
      <c r="I381" s="29"/>
      <c r="J381" s="29"/>
      <c r="K381" s="29"/>
      <c r="L381" s="29"/>
      <c r="M381" s="29"/>
      <c r="N381" s="29"/>
    </row>
    <row r="382" spans="2:14" ht="15.75" customHeight="1">
      <c r="B382" s="46"/>
      <c r="G382" s="47"/>
      <c r="H382" s="29"/>
      <c r="I382" s="29"/>
      <c r="J382" s="29"/>
      <c r="K382" s="29"/>
      <c r="L382" s="29"/>
      <c r="M382" s="29"/>
      <c r="N382" s="29"/>
    </row>
    <row r="383" spans="2:14" ht="15.75" customHeight="1">
      <c r="B383" s="46"/>
      <c r="G383" s="47"/>
      <c r="H383" s="29"/>
      <c r="I383" s="29"/>
      <c r="J383" s="29"/>
      <c r="K383" s="29"/>
      <c r="L383" s="29"/>
      <c r="M383" s="29"/>
      <c r="N383" s="29"/>
    </row>
    <row r="384" spans="2:14" ht="15.75" customHeight="1">
      <c r="B384" s="46"/>
      <c r="G384" s="47"/>
      <c r="H384" s="29"/>
      <c r="I384" s="29"/>
      <c r="J384" s="29"/>
      <c r="K384" s="29"/>
      <c r="L384" s="29"/>
      <c r="M384" s="29"/>
      <c r="N384" s="29"/>
    </row>
    <row r="385" spans="2:14" ht="15.75" customHeight="1">
      <c r="B385" s="46"/>
      <c r="G385" s="47"/>
      <c r="H385" s="29"/>
      <c r="I385" s="29"/>
      <c r="J385" s="29"/>
      <c r="K385" s="29"/>
      <c r="L385" s="29"/>
      <c r="M385" s="29"/>
      <c r="N385" s="29"/>
    </row>
    <row r="386" spans="2:14" ht="15.75" customHeight="1">
      <c r="B386" s="46"/>
      <c r="G386" s="47"/>
      <c r="H386" s="29"/>
      <c r="I386" s="29"/>
      <c r="J386" s="29"/>
      <c r="K386" s="29"/>
      <c r="L386" s="29"/>
      <c r="M386" s="29"/>
      <c r="N386" s="29"/>
    </row>
    <row r="387" spans="2:14" ht="15.75" customHeight="1">
      <c r="B387" s="46"/>
      <c r="G387" s="47"/>
      <c r="H387" s="29"/>
      <c r="I387" s="29"/>
      <c r="J387" s="29"/>
      <c r="K387" s="29"/>
      <c r="L387" s="29"/>
      <c r="M387" s="29"/>
      <c r="N387" s="29"/>
    </row>
    <row r="388" spans="2:14" ht="15.75" customHeight="1">
      <c r="B388" s="46"/>
      <c r="G388" s="47"/>
      <c r="H388" s="29"/>
      <c r="I388" s="29"/>
      <c r="J388" s="29"/>
      <c r="K388" s="29"/>
      <c r="L388" s="29"/>
      <c r="M388" s="29"/>
      <c r="N388" s="29"/>
    </row>
    <row r="389" spans="2:14" ht="15.75" customHeight="1">
      <c r="B389" s="46"/>
      <c r="G389" s="47"/>
      <c r="H389" s="29"/>
      <c r="I389" s="29"/>
      <c r="J389" s="29"/>
      <c r="K389" s="29"/>
      <c r="L389" s="29"/>
      <c r="M389" s="29"/>
      <c r="N389" s="29"/>
    </row>
    <row r="390" spans="2:14" ht="15.75" customHeight="1">
      <c r="B390" s="46"/>
      <c r="G390" s="47"/>
      <c r="H390" s="29"/>
      <c r="I390" s="29"/>
      <c r="J390" s="29"/>
      <c r="K390" s="29"/>
      <c r="L390" s="29"/>
      <c r="M390" s="29"/>
      <c r="N390" s="29"/>
    </row>
    <row r="391" spans="2:14" ht="15.75" customHeight="1">
      <c r="B391" s="46"/>
      <c r="G391" s="47"/>
      <c r="H391" s="29"/>
      <c r="I391" s="29"/>
      <c r="J391" s="29"/>
      <c r="K391" s="29"/>
      <c r="L391" s="29"/>
      <c r="M391" s="29"/>
      <c r="N391" s="29"/>
    </row>
    <row r="392" spans="2:14" ht="15.75" customHeight="1">
      <c r="B392" s="46"/>
      <c r="G392" s="47"/>
      <c r="H392" s="29"/>
      <c r="I392" s="29"/>
      <c r="J392" s="29"/>
      <c r="K392" s="29"/>
      <c r="L392" s="29"/>
      <c r="M392" s="29"/>
      <c r="N392" s="29"/>
    </row>
    <row r="393" spans="2:14" ht="15.75" customHeight="1">
      <c r="B393" s="46"/>
      <c r="G393" s="47"/>
      <c r="H393" s="29"/>
      <c r="I393" s="29"/>
      <c r="J393" s="29"/>
      <c r="K393" s="29"/>
      <c r="L393" s="29"/>
      <c r="M393" s="29"/>
      <c r="N393" s="29"/>
    </row>
    <row r="394" spans="2:14" ht="15.75" customHeight="1">
      <c r="B394" s="46"/>
      <c r="G394" s="47"/>
      <c r="H394" s="29"/>
      <c r="I394" s="29"/>
      <c r="J394" s="29"/>
      <c r="K394" s="29"/>
      <c r="L394" s="29"/>
      <c r="M394" s="29"/>
      <c r="N394" s="29"/>
    </row>
    <row r="395" spans="2:14" ht="15.75" customHeight="1">
      <c r="B395" s="46"/>
      <c r="G395" s="47"/>
      <c r="H395" s="29"/>
      <c r="I395" s="29"/>
      <c r="J395" s="29"/>
      <c r="K395" s="29"/>
      <c r="L395" s="29"/>
      <c r="M395" s="29"/>
      <c r="N395" s="29"/>
    </row>
    <row r="396" spans="2:14" ht="15.75" customHeight="1">
      <c r="B396" s="46"/>
      <c r="G396" s="47"/>
      <c r="H396" s="29"/>
      <c r="I396" s="29"/>
      <c r="J396" s="29"/>
      <c r="K396" s="29"/>
      <c r="L396" s="29"/>
      <c r="M396" s="29"/>
      <c r="N396" s="29"/>
    </row>
    <row r="397" spans="2:14" ht="15.75" customHeight="1">
      <c r="B397" s="46"/>
      <c r="G397" s="47"/>
      <c r="H397" s="29"/>
      <c r="I397" s="29"/>
      <c r="J397" s="29"/>
      <c r="K397" s="29"/>
      <c r="L397" s="29"/>
      <c r="M397" s="29"/>
      <c r="N397" s="29"/>
    </row>
    <row r="398" spans="2:14" ht="15.75" customHeight="1">
      <c r="B398" s="46"/>
      <c r="G398" s="47"/>
      <c r="H398" s="29"/>
      <c r="I398" s="29"/>
      <c r="J398" s="29"/>
      <c r="K398" s="29"/>
      <c r="L398" s="29"/>
      <c r="M398" s="29"/>
      <c r="N398" s="29"/>
    </row>
    <row r="399" spans="2:14" ht="15.75" customHeight="1">
      <c r="B399" s="46"/>
      <c r="G399" s="47"/>
      <c r="H399" s="29"/>
      <c r="I399" s="29"/>
      <c r="J399" s="29"/>
      <c r="K399" s="29"/>
      <c r="L399" s="29"/>
      <c r="M399" s="29"/>
      <c r="N399" s="29"/>
    </row>
    <row r="400" spans="2:14" ht="15.75" customHeight="1">
      <c r="B400" s="46"/>
      <c r="G400" s="47"/>
      <c r="H400" s="29"/>
      <c r="I400" s="29"/>
      <c r="J400" s="29"/>
      <c r="K400" s="29"/>
      <c r="L400" s="29"/>
      <c r="M400" s="29"/>
      <c r="N400" s="29"/>
    </row>
    <row r="401" spans="2:14" ht="15.75" customHeight="1">
      <c r="B401" s="46"/>
      <c r="G401" s="47"/>
      <c r="H401" s="29"/>
      <c r="I401" s="29"/>
      <c r="J401" s="29"/>
      <c r="K401" s="29"/>
      <c r="L401" s="29"/>
      <c r="M401" s="29"/>
      <c r="N401" s="29"/>
    </row>
    <row r="402" spans="2:14" ht="15.75" customHeight="1">
      <c r="B402" s="46"/>
      <c r="G402" s="47"/>
      <c r="H402" s="29"/>
      <c r="I402" s="29"/>
      <c r="J402" s="29"/>
      <c r="K402" s="29"/>
      <c r="L402" s="29"/>
      <c r="M402" s="29"/>
      <c r="N402" s="29"/>
    </row>
    <row r="403" spans="2:14" ht="15.75" customHeight="1">
      <c r="B403" s="46"/>
      <c r="G403" s="47"/>
      <c r="H403" s="29"/>
      <c r="I403" s="29"/>
      <c r="J403" s="29"/>
      <c r="K403" s="29"/>
      <c r="L403" s="29"/>
      <c r="M403" s="29"/>
      <c r="N403" s="29"/>
    </row>
    <row r="404" spans="2:14" ht="15.75" customHeight="1">
      <c r="B404" s="46"/>
      <c r="G404" s="47"/>
      <c r="H404" s="29"/>
      <c r="I404" s="29"/>
      <c r="J404" s="29"/>
      <c r="K404" s="29"/>
      <c r="L404" s="29"/>
      <c r="M404" s="29"/>
      <c r="N404" s="29"/>
    </row>
    <row r="405" spans="2:14" ht="15.75" customHeight="1">
      <c r="B405" s="46"/>
      <c r="G405" s="47"/>
      <c r="H405" s="29"/>
      <c r="I405" s="29"/>
      <c r="J405" s="29"/>
      <c r="K405" s="29"/>
      <c r="L405" s="29"/>
      <c r="M405" s="29"/>
      <c r="N405" s="29"/>
    </row>
    <row r="406" spans="2:14" ht="15.75" customHeight="1">
      <c r="B406" s="46"/>
      <c r="G406" s="47"/>
      <c r="H406" s="29"/>
      <c r="I406" s="29"/>
      <c r="J406" s="29"/>
      <c r="K406" s="29"/>
      <c r="L406" s="29"/>
      <c r="M406" s="29"/>
      <c r="N406" s="29"/>
    </row>
    <row r="407" spans="2:14" ht="15.75" customHeight="1">
      <c r="B407" s="46"/>
      <c r="G407" s="47"/>
      <c r="H407" s="29"/>
      <c r="I407" s="29"/>
      <c r="J407" s="29"/>
      <c r="K407" s="29"/>
      <c r="L407" s="29"/>
      <c r="M407" s="29"/>
      <c r="N407" s="29"/>
    </row>
    <row r="408" spans="2:14" ht="15.75" customHeight="1">
      <c r="B408" s="46"/>
      <c r="G408" s="47"/>
      <c r="H408" s="29"/>
      <c r="I408" s="29"/>
      <c r="J408" s="29"/>
      <c r="K408" s="29"/>
      <c r="L408" s="29"/>
      <c r="M408" s="29"/>
      <c r="N408" s="29"/>
    </row>
    <row r="409" spans="2:14" ht="15.75" customHeight="1">
      <c r="B409" s="46"/>
      <c r="G409" s="47"/>
      <c r="H409" s="29"/>
      <c r="I409" s="29"/>
      <c r="J409" s="29"/>
      <c r="K409" s="29"/>
      <c r="L409" s="29"/>
      <c r="M409" s="29"/>
      <c r="N409" s="29"/>
    </row>
    <row r="410" spans="2:14" ht="15.75" customHeight="1">
      <c r="B410" s="46"/>
      <c r="G410" s="47"/>
      <c r="H410" s="29"/>
      <c r="I410" s="29"/>
      <c r="J410" s="29"/>
      <c r="K410" s="29"/>
      <c r="L410" s="29"/>
      <c r="M410" s="29"/>
      <c r="N410" s="29"/>
    </row>
    <row r="411" spans="2:14" ht="15.75" customHeight="1">
      <c r="B411" s="46"/>
      <c r="G411" s="47"/>
      <c r="H411" s="29"/>
      <c r="I411" s="29"/>
      <c r="J411" s="29"/>
      <c r="K411" s="29"/>
      <c r="L411" s="29"/>
      <c r="M411" s="29"/>
      <c r="N411" s="29"/>
    </row>
    <row r="412" spans="2:14" ht="15.75" customHeight="1">
      <c r="B412" s="46"/>
      <c r="G412" s="47"/>
      <c r="H412" s="29"/>
      <c r="I412" s="29"/>
      <c r="J412" s="29"/>
      <c r="K412" s="29"/>
      <c r="L412" s="29"/>
      <c r="M412" s="29"/>
      <c r="N412" s="29"/>
    </row>
    <row r="413" spans="2:14" ht="15.75" customHeight="1">
      <c r="B413" s="46"/>
      <c r="G413" s="47"/>
      <c r="H413" s="29"/>
      <c r="I413" s="29"/>
      <c r="J413" s="29"/>
      <c r="K413" s="29"/>
      <c r="L413" s="29"/>
      <c r="M413" s="29"/>
      <c r="N413" s="29"/>
    </row>
    <row r="414" spans="2:14" ht="15.75" customHeight="1">
      <c r="B414" s="46"/>
      <c r="G414" s="47"/>
      <c r="H414" s="29"/>
      <c r="I414" s="29"/>
      <c r="J414" s="29"/>
      <c r="K414" s="29"/>
      <c r="L414" s="29"/>
      <c r="M414" s="29"/>
      <c r="N414" s="29"/>
    </row>
    <row r="415" spans="2:14" ht="15.75" customHeight="1">
      <c r="B415" s="46"/>
      <c r="G415" s="47"/>
      <c r="H415" s="29"/>
      <c r="I415" s="29"/>
      <c r="J415" s="29"/>
      <c r="K415" s="29"/>
      <c r="L415" s="29"/>
      <c r="M415" s="29"/>
      <c r="N415" s="29"/>
    </row>
    <row r="416" spans="2:14" ht="15.75" customHeight="1">
      <c r="B416" s="46"/>
      <c r="G416" s="47"/>
      <c r="H416" s="29"/>
      <c r="I416" s="29"/>
      <c r="J416" s="29"/>
      <c r="K416" s="29"/>
      <c r="L416" s="29"/>
      <c r="M416" s="29"/>
      <c r="N416" s="29"/>
    </row>
    <row r="417" spans="2:14" ht="15.75" customHeight="1">
      <c r="B417" s="46"/>
      <c r="G417" s="47"/>
      <c r="H417" s="29"/>
      <c r="I417" s="29"/>
      <c r="J417" s="29"/>
      <c r="K417" s="29"/>
      <c r="L417" s="29"/>
      <c r="M417" s="29"/>
      <c r="N417" s="29"/>
    </row>
    <row r="418" spans="2:14" ht="15.75" customHeight="1">
      <c r="B418" s="46"/>
      <c r="G418" s="47"/>
      <c r="H418" s="29"/>
      <c r="I418" s="29"/>
      <c r="J418" s="29"/>
      <c r="K418" s="29"/>
      <c r="L418" s="29"/>
      <c r="M418" s="29"/>
      <c r="N418" s="29"/>
    </row>
    <row r="419" spans="2:14" ht="15.75" customHeight="1">
      <c r="B419" s="46"/>
      <c r="G419" s="47"/>
      <c r="H419" s="29"/>
      <c r="I419" s="29"/>
      <c r="J419" s="29"/>
      <c r="K419" s="29"/>
      <c r="L419" s="29"/>
      <c r="M419" s="29"/>
      <c r="N419" s="29"/>
    </row>
    <row r="420" spans="2:14" ht="15.75" customHeight="1">
      <c r="B420" s="46"/>
      <c r="G420" s="47"/>
      <c r="H420" s="29"/>
      <c r="I420" s="29"/>
      <c r="J420" s="29"/>
      <c r="K420" s="29"/>
      <c r="L420" s="29"/>
      <c r="M420" s="29"/>
      <c r="N420" s="29"/>
    </row>
    <row r="421" spans="2:14" ht="15.75" customHeight="1">
      <c r="B421" s="46"/>
      <c r="G421" s="47"/>
      <c r="H421" s="29"/>
      <c r="I421" s="29"/>
      <c r="J421" s="29"/>
      <c r="K421" s="29"/>
      <c r="L421" s="29"/>
      <c r="M421" s="29"/>
      <c r="N421" s="29"/>
    </row>
    <row r="422" spans="2:14" ht="15.75" customHeight="1">
      <c r="B422" s="46"/>
      <c r="G422" s="47"/>
      <c r="H422" s="29"/>
      <c r="I422" s="29"/>
      <c r="J422" s="29"/>
      <c r="K422" s="29"/>
      <c r="L422" s="29"/>
      <c r="M422" s="29"/>
      <c r="N422" s="29"/>
    </row>
    <row r="423" spans="2:14" ht="15.75" customHeight="1">
      <c r="B423" s="46"/>
      <c r="G423" s="47"/>
      <c r="H423" s="29"/>
      <c r="I423" s="29"/>
      <c r="J423" s="29"/>
      <c r="K423" s="29"/>
      <c r="L423" s="29"/>
      <c r="M423" s="29"/>
      <c r="N423" s="29"/>
    </row>
    <row r="424" spans="2:14" ht="15.75" customHeight="1">
      <c r="B424" s="46"/>
      <c r="G424" s="47"/>
      <c r="H424" s="29"/>
      <c r="I424" s="29"/>
      <c r="J424" s="29"/>
      <c r="K424" s="29"/>
      <c r="L424" s="29"/>
      <c r="M424" s="29"/>
      <c r="N424" s="29"/>
    </row>
    <row r="425" spans="2:14" ht="15.75" customHeight="1">
      <c r="B425" s="46"/>
      <c r="G425" s="47"/>
      <c r="H425" s="29"/>
      <c r="I425" s="29"/>
      <c r="J425" s="29"/>
      <c r="K425" s="29"/>
      <c r="L425" s="29"/>
      <c r="M425" s="29"/>
      <c r="N425" s="29"/>
    </row>
    <row r="426" spans="2:14" ht="15.75" customHeight="1">
      <c r="B426" s="46"/>
      <c r="G426" s="47"/>
      <c r="H426" s="29"/>
      <c r="I426" s="29"/>
      <c r="J426" s="29"/>
      <c r="K426" s="29"/>
      <c r="L426" s="29"/>
      <c r="M426" s="29"/>
      <c r="N426" s="29"/>
    </row>
    <row r="427" spans="2:14" ht="15.75" customHeight="1">
      <c r="B427" s="46"/>
      <c r="G427" s="47"/>
      <c r="H427" s="29"/>
      <c r="I427" s="29"/>
      <c r="J427" s="29"/>
      <c r="K427" s="29"/>
      <c r="L427" s="29"/>
      <c r="M427" s="29"/>
      <c r="N427" s="29"/>
    </row>
    <row r="428" spans="2:14" ht="15.75" customHeight="1">
      <c r="B428" s="46"/>
      <c r="G428" s="47"/>
      <c r="H428" s="29"/>
      <c r="I428" s="29"/>
      <c r="J428" s="29"/>
      <c r="K428" s="29"/>
      <c r="L428" s="29"/>
      <c r="M428" s="29"/>
      <c r="N428" s="29"/>
    </row>
    <row r="429" spans="2:14" ht="15.75" customHeight="1">
      <c r="B429" s="46"/>
      <c r="G429" s="47"/>
      <c r="H429" s="29"/>
      <c r="I429" s="29"/>
      <c r="J429" s="29"/>
      <c r="K429" s="29"/>
      <c r="L429" s="29"/>
      <c r="M429" s="29"/>
      <c r="N429" s="29"/>
    </row>
    <row r="430" spans="2:14" ht="15.75" customHeight="1">
      <c r="B430" s="46"/>
      <c r="G430" s="47"/>
      <c r="H430" s="29"/>
      <c r="I430" s="29"/>
      <c r="J430" s="29"/>
      <c r="K430" s="29"/>
      <c r="L430" s="29"/>
      <c r="M430" s="29"/>
      <c r="N430" s="29"/>
    </row>
    <row r="431" spans="2:14" ht="15.75" customHeight="1">
      <c r="B431" s="46"/>
      <c r="G431" s="47"/>
      <c r="H431" s="29"/>
      <c r="I431" s="29"/>
      <c r="J431" s="29"/>
      <c r="K431" s="29"/>
      <c r="L431" s="29"/>
      <c r="M431" s="29"/>
      <c r="N431" s="29"/>
    </row>
    <row r="432" spans="2:14" ht="15.75" customHeight="1">
      <c r="B432" s="46"/>
      <c r="G432" s="47"/>
      <c r="H432" s="29"/>
      <c r="I432" s="29"/>
      <c r="J432" s="29"/>
      <c r="K432" s="29"/>
      <c r="L432" s="29"/>
      <c r="M432" s="29"/>
      <c r="N432" s="29"/>
    </row>
    <row r="433" spans="2:14" ht="15.75" customHeight="1">
      <c r="B433" s="46"/>
      <c r="G433" s="47"/>
      <c r="H433" s="29"/>
      <c r="I433" s="29"/>
      <c r="J433" s="29"/>
      <c r="K433" s="29"/>
      <c r="L433" s="29"/>
      <c r="M433" s="29"/>
      <c r="N433" s="29"/>
    </row>
    <row r="434" spans="2:14" ht="15.75" customHeight="1">
      <c r="B434" s="46"/>
      <c r="G434" s="47"/>
      <c r="H434" s="29"/>
      <c r="I434" s="29"/>
      <c r="J434" s="29"/>
      <c r="K434" s="29"/>
      <c r="L434" s="29"/>
      <c r="M434" s="29"/>
      <c r="N434" s="29"/>
    </row>
    <row r="435" spans="2:14" ht="15.75" customHeight="1">
      <c r="B435" s="46"/>
      <c r="G435" s="47"/>
      <c r="H435" s="29"/>
      <c r="I435" s="29"/>
      <c r="J435" s="29"/>
      <c r="K435" s="29"/>
      <c r="L435" s="29"/>
      <c r="M435" s="29"/>
      <c r="N435" s="29"/>
    </row>
    <row r="436" spans="2:14" ht="15.75" customHeight="1">
      <c r="B436" s="46"/>
      <c r="G436" s="47"/>
      <c r="H436" s="29"/>
      <c r="I436" s="29"/>
      <c r="J436" s="29"/>
      <c r="K436" s="29"/>
      <c r="L436" s="29"/>
      <c r="M436" s="29"/>
      <c r="N436" s="29"/>
    </row>
    <row r="437" spans="2:14" ht="15.75" customHeight="1">
      <c r="B437" s="46"/>
      <c r="G437" s="47"/>
      <c r="H437" s="29"/>
      <c r="I437" s="29"/>
      <c r="J437" s="29"/>
      <c r="K437" s="29"/>
      <c r="L437" s="29"/>
      <c r="M437" s="29"/>
      <c r="N437" s="29"/>
    </row>
    <row r="438" spans="2:14" ht="15.75" customHeight="1">
      <c r="B438" s="46"/>
      <c r="G438" s="47"/>
      <c r="H438" s="29"/>
      <c r="I438" s="29"/>
      <c r="J438" s="29"/>
      <c r="K438" s="29"/>
      <c r="L438" s="29"/>
      <c r="M438" s="29"/>
      <c r="N438" s="29"/>
    </row>
    <row r="439" spans="2:14" ht="15.75" customHeight="1">
      <c r="B439" s="46"/>
      <c r="G439" s="47"/>
      <c r="H439" s="29"/>
      <c r="I439" s="29"/>
      <c r="J439" s="29"/>
      <c r="K439" s="29"/>
      <c r="L439" s="29"/>
      <c r="M439" s="29"/>
      <c r="N439" s="29"/>
    </row>
    <row r="440" spans="2:14" ht="15.75" customHeight="1">
      <c r="B440" s="46"/>
      <c r="G440" s="47"/>
      <c r="H440" s="29"/>
      <c r="I440" s="29"/>
      <c r="J440" s="29"/>
      <c r="K440" s="29"/>
      <c r="L440" s="29"/>
      <c r="M440" s="29"/>
      <c r="N440" s="29"/>
    </row>
    <row r="441" spans="2:14" ht="15.75" customHeight="1">
      <c r="B441" s="46"/>
      <c r="G441" s="47"/>
      <c r="H441" s="29"/>
      <c r="I441" s="29"/>
      <c r="J441" s="29"/>
      <c r="K441" s="29"/>
      <c r="L441" s="29"/>
      <c r="M441" s="29"/>
      <c r="N441" s="29"/>
    </row>
    <row r="442" spans="2:14" ht="15.75" customHeight="1">
      <c r="B442" s="46"/>
      <c r="G442" s="47"/>
      <c r="H442" s="29"/>
      <c r="I442" s="29"/>
      <c r="J442" s="29"/>
      <c r="K442" s="29"/>
      <c r="L442" s="29"/>
      <c r="M442" s="29"/>
      <c r="N442" s="29"/>
    </row>
    <row r="443" spans="2:14" ht="15.75" customHeight="1">
      <c r="B443" s="46"/>
      <c r="G443" s="47"/>
      <c r="H443" s="29"/>
      <c r="I443" s="29"/>
      <c r="J443" s="29"/>
      <c r="K443" s="29"/>
      <c r="L443" s="29"/>
      <c r="M443" s="29"/>
      <c r="N443" s="29"/>
    </row>
    <row r="444" spans="2:14" ht="15.75" customHeight="1">
      <c r="B444" s="46"/>
      <c r="G444" s="47"/>
      <c r="H444" s="29"/>
      <c r="I444" s="29"/>
      <c r="J444" s="29"/>
      <c r="K444" s="29"/>
      <c r="L444" s="29"/>
      <c r="M444" s="29"/>
      <c r="N444" s="29"/>
    </row>
    <row r="445" spans="2:14" ht="15.75" customHeight="1">
      <c r="B445" s="46"/>
      <c r="G445" s="47"/>
      <c r="H445" s="29"/>
      <c r="I445" s="29"/>
      <c r="J445" s="29"/>
      <c r="K445" s="29"/>
      <c r="L445" s="29"/>
      <c r="M445" s="29"/>
      <c r="N445" s="29"/>
    </row>
    <row r="446" spans="2:14" ht="15.75" customHeight="1">
      <c r="B446" s="46"/>
      <c r="G446" s="47"/>
      <c r="H446" s="29"/>
      <c r="I446" s="29"/>
      <c r="J446" s="29"/>
      <c r="K446" s="29"/>
      <c r="L446" s="29"/>
      <c r="M446" s="29"/>
      <c r="N446" s="29"/>
    </row>
    <row r="447" spans="2:14" ht="15.75" customHeight="1">
      <c r="B447" s="46"/>
      <c r="G447" s="47"/>
      <c r="H447" s="29"/>
      <c r="I447" s="29"/>
      <c r="J447" s="29"/>
      <c r="K447" s="29"/>
      <c r="L447" s="29"/>
      <c r="M447" s="29"/>
      <c r="N447" s="29"/>
    </row>
    <row r="448" spans="2:14" ht="15.75" customHeight="1">
      <c r="B448" s="46"/>
      <c r="G448" s="47"/>
      <c r="H448" s="29"/>
      <c r="I448" s="29"/>
      <c r="J448" s="29"/>
      <c r="K448" s="29"/>
      <c r="L448" s="29"/>
      <c r="M448" s="29"/>
      <c r="N448" s="29"/>
    </row>
    <row r="449" spans="2:14" ht="15.75" customHeight="1">
      <c r="B449" s="46"/>
      <c r="G449" s="47"/>
      <c r="H449" s="29"/>
      <c r="I449" s="29"/>
      <c r="J449" s="29"/>
      <c r="K449" s="29"/>
      <c r="L449" s="29"/>
      <c r="M449" s="29"/>
      <c r="N449" s="29"/>
    </row>
    <row r="450" spans="2:14" ht="15.75" customHeight="1">
      <c r="B450" s="46"/>
      <c r="G450" s="47"/>
      <c r="H450" s="29"/>
      <c r="I450" s="29"/>
      <c r="J450" s="29"/>
      <c r="K450" s="29"/>
      <c r="L450" s="29"/>
      <c r="M450" s="29"/>
      <c r="N450" s="29"/>
    </row>
    <row r="451" spans="2:14" ht="15.75" customHeight="1">
      <c r="B451" s="46"/>
      <c r="G451" s="47"/>
      <c r="H451" s="29"/>
      <c r="I451" s="29"/>
      <c r="J451" s="29"/>
      <c r="K451" s="29"/>
      <c r="L451" s="29"/>
      <c r="M451" s="29"/>
      <c r="N451" s="29"/>
    </row>
    <row r="452" spans="2:14" ht="15.75" customHeight="1">
      <c r="B452" s="46"/>
      <c r="G452" s="47"/>
      <c r="H452" s="29"/>
      <c r="I452" s="29"/>
      <c r="J452" s="29"/>
      <c r="K452" s="29"/>
      <c r="L452" s="29"/>
      <c r="M452" s="29"/>
      <c r="N452" s="29"/>
    </row>
    <row r="453" spans="2:14" ht="15.75" customHeight="1">
      <c r="B453" s="46"/>
      <c r="G453" s="47"/>
      <c r="H453" s="29"/>
      <c r="I453" s="29"/>
      <c r="J453" s="29"/>
      <c r="K453" s="29"/>
      <c r="L453" s="29"/>
      <c r="M453" s="29"/>
      <c r="N453" s="29"/>
    </row>
    <row r="454" spans="2:14" ht="15.75" customHeight="1">
      <c r="B454" s="46"/>
      <c r="G454" s="47"/>
      <c r="H454" s="29"/>
      <c r="I454" s="29"/>
      <c r="J454" s="29"/>
      <c r="K454" s="29"/>
      <c r="L454" s="29"/>
      <c r="M454" s="29"/>
      <c r="N454" s="29"/>
    </row>
    <row r="455" spans="2:14" ht="15.75" customHeight="1">
      <c r="B455" s="46"/>
      <c r="G455" s="47"/>
      <c r="H455" s="29"/>
      <c r="I455" s="29"/>
      <c r="J455" s="29"/>
      <c r="K455" s="29"/>
      <c r="L455" s="29"/>
      <c r="M455" s="29"/>
      <c r="N455" s="29"/>
    </row>
    <row r="456" spans="2:14" ht="15.75" customHeight="1">
      <c r="B456" s="46"/>
      <c r="G456" s="47"/>
      <c r="H456" s="29"/>
      <c r="I456" s="29"/>
      <c r="J456" s="29"/>
      <c r="K456" s="29"/>
      <c r="L456" s="29"/>
      <c r="M456" s="29"/>
      <c r="N456" s="29"/>
    </row>
    <row r="457" spans="2:14" ht="15.75" customHeight="1">
      <c r="B457" s="46"/>
      <c r="G457" s="47"/>
      <c r="H457" s="29"/>
      <c r="I457" s="29"/>
      <c r="J457" s="29"/>
      <c r="K457" s="29"/>
      <c r="L457" s="29"/>
      <c r="M457" s="29"/>
      <c r="N457" s="29"/>
    </row>
    <row r="458" spans="2:14" ht="15.75" customHeight="1">
      <c r="B458" s="46"/>
      <c r="G458" s="47"/>
      <c r="H458" s="29"/>
      <c r="I458" s="29"/>
      <c r="J458" s="29"/>
      <c r="K458" s="29"/>
      <c r="L458" s="29"/>
      <c r="M458" s="29"/>
      <c r="N458" s="29"/>
    </row>
    <row r="459" spans="2:14" ht="15.75" customHeight="1">
      <c r="B459" s="46"/>
      <c r="G459" s="47"/>
      <c r="H459" s="29"/>
      <c r="I459" s="29"/>
      <c r="J459" s="29"/>
      <c r="K459" s="29"/>
      <c r="L459" s="29"/>
      <c r="M459" s="29"/>
      <c r="N459" s="29"/>
    </row>
    <row r="460" spans="2:14" ht="15.75" customHeight="1">
      <c r="B460" s="46"/>
      <c r="G460" s="47"/>
      <c r="H460" s="29"/>
      <c r="I460" s="29"/>
      <c r="J460" s="29"/>
      <c r="K460" s="29"/>
      <c r="L460" s="29"/>
      <c r="M460" s="29"/>
      <c r="N460" s="29"/>
    </row>
    <row r="461" spans="2:14" ht="15.75" customHeight="1">
      <c r="B461" s="46"/>
      <c r="G461" s="47"/>
      <c r="H461" s="29"/>
      <c r="I461" s="29"/>
      <c r="J461" s="29"/>
      <c r="K461" s="29"/>
      <c r="L461" s="29"/>
      <c r="M461" s="29"/>
      <c r="N461" s="29"/>
    </row>
    <row r="462" spans="2:14" ht="15.75" customHeight="1">
      <c r="B462" s="46"/>
      <c r="G462" s="47"/>
      <c r="H462" s="29"/>
      <c r="I462" s="29"/>
      <c r="J462" s="29"/>
      <c r="K462" s="29"/>
      <c r="L462" s="29"/>
      <c r="M462" s="29"/>
      <c r="N462" s="29"/>
    </row>
    <row r="463" spans="2:14" ht="15.75" customHeight="1">
      <c r="B463" s="46"/>
      <c r="G463" s="47"/>
      <c r="H463" s="29"/>
      <c r="I463" s="29"/>
      <c r="J463" s="29"/>
      <c r="K463" s="29"/>
      <c r="L463" s="29"/>
      <c r="M463" s="29"/>
      <c r="N463" s="29"/>
    </row>
    <row r="464" spans="2:14" ht="15.75" customHeight="1">
      <c r="B464" s="46"/>
      <c r="G464" s="47"/>
      <c r="H464" s="29"/>
      <c r="I464" s="29"/>
      <c r="J464" s="29"/>
      <c r="K464" s="29"/>
      <c r="L464" s="29"/>
      <c r="M464" s="29"/>
      <c r="N464" s="29"/>
    </row>
    <row r="465" spans="2:14" ht="15.75" customHeight="1">
      <c r="B465" s="46"/>
      <c r="G465" s="47"/>
      <c r="H465" s="29"/>
      <c r="I465" s="29"/>
      <c r="J465" s="29"/>
      <c r="K465" s="29"/>
      <c r="L465" s="29"/>
      <c r="M465" s="29"/>
      <c r="N465" s="29"/>
    </row>
    <row r="466" spans="2:14" ht="15.75" customHeight="1">
      <c r="B466" s="46"/>
      <c r="G466" s="47"/>
      <c r="H466" s="29"/>
      <c r="I466" s="29"/>
      <c r="J466" s="29"/>
      <c r="K466" s="29"/>
      <c r="L466" s="29"/>
      <c r="M466" s="29"/>
      <c r="N466" s="29"/>
    </row>
    <row r="467" spans="2:14" ht="15.75" customHeight="1">
      <c r="B467" s="46"/>
      <c r="G467" s="47"/>
      <c r="H467" s="29"/>
      <c r="I467" s="29"/>
      <c r="J467" s="29"/>
      <c r="K467" s="29"/>
      <c r="L467" s="29"/>
      <c r="M467" s="29"/>
      <c r="N467" s="29"/>
    </row>
    <row r="468" spans="2:14" ht="15.75" customHeight="1">
      <c r="B468" s="46"/>
      <c r="G468" s="47"/>
      <c r="H468" s="29"/>
      <c r="I468" s="29"/>
      <c r="J468" s="29"/>
      <c r="K468" s="29"/>
      <c r="L468" s="29"/>
      <c r="M468" s="29"/>
      <c r="N468" s="29"/>
    </row>
    <row r="469" spans="2:14" ht="15.75" customHeight="1">
      <c r="B469" s="46"/>
      <c r="G469" s="47"/>
      <c r="H469" s="29"/>
      <c r="I469" s="29"/>
      <c r="J469" s="29"/>
      <c r="K469" s="29"/>
      <c r="L469" s="29"/>
      <c r="M469" s="29"/>
      <c r="N469" s="29"/>
    </row>
    <row r="470" spans="2:14" ht="15.75" customHeight="1">
      <c r="B470" s="46"/>
      <c r="G470" s="47"/>
      <c r="H470" s="29"/>
      <c r="I470" s="29"/>
      <c r="J470" s="29"/>
      <c r="K470" s="29"/>
      <c r="L470" s="29"/>
      <c r="M470" s="29"/>
      <c r="N470" s="29"/>
    </row>
    <row r="471" spans="2:14" ht="15.75" customHeight="1">
      <c r="B471" s="46"/>
      <c r="G471" s="47"/>
      <c r="H471" s="29"/>
      <c r="I471" s="29"/>
      <c r="J471" s="29"/>
      <c r="K471" s="29"/>
      <c r="L471" s="29"/>
      <c r="M471" s="29"/>
      <c r="N471" s="29"/>
    </row>
    <row r="472" spans="2:14" ht="15.75" customHeight="1">
      <c r="B472" s="46"/>
      <c r="G472" s="47"/>
      <c r="H472" s="29"/>
      <c r="I472" s="29"/>
      <c r="J472" s="29"/>
      <c r="K472" s="29"/>
      <c r="L472" s="29"/>
      <c r="M472" s="29"/>
      <c r="N472" s="29"/>
    </row>
    <row r="473" spans="2:14" ht="15.75" customHeight="1">
      <c r="B473" s="46"/>
      <c r="G473" s="47"/>
      <c r="H473" s="29"/>
      <c r="I473" s="29"/>
      <c r="J473" s="29"/>
      <c r="K473" s="29"/>
      <c r="L473" s="29"/>
      <c r="M473" s="29"/>
      <c r="N473" s="29"/>
    </row>
    <row r="474" spans="2:14" ht="15.75" customHeight="1">
      <c r="B474" s="46"/>
      <c r="G474" s="47"/>
      <c r="H474" s="29"/>
      <c r="I474" s="29"/>
      <c r="J474" s="29"/>
      <c r="K474" s="29"/>
      <c r="L474" s="29"/>
      <c r="M474" s="29"/>
      <c r="N474" s="29"/>
    </row>
    <row r="475" spans="2:14" ht="15.75" customHeight="1">
      <c r="B475" s="46"/>
      <c r="G475" s="47"/>
      <c r="H475" s="29"/>
      <c r="I475" s="29"/>
      <c r="J475" s="29"/>
      <c r="K475" s="29"/>
      <c r="L475" s="29"/>
      <c r="M475" s="29"/>
      <c r="N475" s="29"/>
    </row>
    <row r="476" spans="2:14" ht="15.75" customHeight="1">
      <c r="B476" s="46"/>
      <c r="G476" s="47"/>
      <c r="H476" s="29"/>
      <c r="I476" s="29"/>
      <c r="J476" s="29"/>
      <c r="K476" s="29"/>
      <c r="L476" s="29"/>
      <c r="M476" s="29"/>
      <c r="N476" s="29"/>
    </row>
    <row r="477" spans="2:14" ht="15.75" customHeight="1">
      <c r="B477" s="46"/>
      <c r="G477" s="47"/>
      <c r="H477" s="29"/>
      <c r="I477" s="29"/>
      <c r="J477" s="29"/>
      <c r="K477" s="29"/>
      <c r="L477" s="29"/>
      <c r="M477" s="29"/>
      <c r="N477" s="29"/>
    </row>
    <row r="478" spans="2:14" ht="15.75" customHeight="1">
      <c r="B478" s="46"/>
      <c r="G478" s="47"/>
      <c r="H478" s="29"/>
      <c r="I478" s="29"/>
      <c r="J478" s="29"/>
      <c r="K478" s="29"/>
      <c r="L478" s="29"/>
      <c r="M478" s="29"/>
      <c r="N478" s="29"/>
    </row>
    <row r="479" spans="2:14" ht="15.75" customHeight="1">
      <c r="B479" s="46"/>
      <c r="G479" s="47"/>
      <c r="H479" s="29"/>
      <c r="I479" s="29"/>
      <c r="J479" s="29"/>
      <c r="K479" s="29"/>
      <c r="L479" s="29"/>
      <c r="M479" s="29"/>
      <c r="N479" s="29"/>
    </row>
    <row r="480" spans="2:14" ht="15.75" customHeight="1">
      <c r="B480" s="46"/>
      <c r="G480" s="47"/>
      <c r="H480" s="29"/>
      <c r="I480" s="29"/>
      <c r="J480" s="29"/>
      <c r="K480" s="29"/>
      <c r="L480" s="29"/>
      <c r="M480" s="29"/>
      <c r="N480" s="29"/>
    </row>
    <row r="481" spans="2:14" ht="15.75" customHeight="1">
      <c r="B481" s="46"/>
      <c r="G481" s="47"/>
      <c r="H481" s="29"/>
      <c r="I481" s="29"/>
      <c r="J481" s="29"/>
      <c r="K481" s="29"/>
      <c r="L481" s="29"/>
      <c r="M481" s="29"/>
      <c r="N481" s="29"/>
    </row>
    <row r="482" spans="2:14" ht="15.75" customHeight="1">
      <c r="B482" s="46"/>
      <c r="G482" s="47"/>
      <c r="H482" s="29"/>
      <c r="I482" s="29"/>
      <c r="J482" s="29"/>
      <c r="K482" s="29"/>
      <c r="L482" s="29"/>
      <c r="M482" s="29"/>
      <c r="N482" s="29"/>
    </row>
    <row r="483" spans="2:14" ht="15.75" customHeight="1">
      <c r="B483" s="46"/>
      <c r="G483" s="47"/>
      <c r="H483" s="29"/>
      <c r="I483" s="29"/>
      <c r="J483" s="29"/>
      <c r="K483" s="29"/>
      <c r="L483" s="29"/>
      <c r="M483" s="29"/>
      <c r="N483" s="29"/>
    </row>
    <row r="484" spans="2:14" ht="15.75" customHeight="1">
      <c r="B484" s="46"/>
      <c r="G484" s="47"/>
      <c r="H484" s="29"/>
      <c r="I484" s="29"/>
      <c r="J484" s="29"/>
      <c r="K484" s="29"/>
      <c r="L484" s="29"/>
      <c r="M484" s="29"/>
      <c r="N484" s="29"/>
    </row>
    <row r="485" spans="2:14" ht="15.75" customHeight="1">
      <c r="B485" s="46"/>
      <c r="G485" s="47"/>
      <c r="H485" s="29"/>
      <c r="I485" s="29"/>
      <c r="J485" s="29"/>
      <c r="K485" s="29"/>
      <c r="L485" s="29"/>
      <c r="M485" s="29"/>
      <c r="N485" s="29"/>
    </row>
    <row r="486" spans="2:14" ht="15.75" customHeight="1">
      <c r="B486" s="46"/>
      <c r="G486" s="47"/>
      <c r="H486" s="29"/>
      <c r="I486" s="29"/>
      <c r="J486" s="29"/>
      <c r="K486" s="29"/>
      <c r="L486" s="29"/>
      <c r="M486" s="29"/>
      <c r="N486" s="29"/>
    </row>
    <row r="487" spans="2:14" ht="15.75" customHeight="1">
      <c r="B487" s="46"/>
      <c r="G487" s="47"/>
      <c r="H487" s="29"/>
      <c r="I487" s="29"/>
      <c r="J487" s="29"/>
      <c r="K487" s="29"/>
      <c r="L487" s="29"/>
      <c r="M487" s="29"/>
      <c r="N487" s="29"/>
    </row>
    <row r="488" spans="2:14" ht="15.75" customHeight="1">
      <c r="B488" s="46"/>
      <c r="G488" s="47"/>
      <c r="H488" s="29"/>
      <c r="I488" s="29"/>
      <c r="J488" s="29"/>
      <c r="K488" s="29"/>
      <c r="L488" s="29"/>
      <c r="M488" s="29"/>
      <c r="N488" s="29"/>
    </row>
    <row r="489" spans="2:14" ht="15.75" customHeight="1">
      <c r="B489" s="46"/>
      <c r="G489" s="47"/>
      <c r="H489" s="29"/>
      <c r="I489" s="29"/>
      <c r="J489" s="29"/>
      <c r="K489" s="29"/>
      <c r="L489" s="29"/>
      <c r="M489" s="29"/>
      <c r="N489" s="29"/>
    </row>
    <row r="490" spans="2:14" ht="15.75" customHeight="1">
      <c r="B490" s="46"/>
      <c r="G490" s="47"/>
      <c r="H490" s="29"/>
      <c r="I490" s="29"/>
      <c r="J490" s="29"/>
      <c r="K490" s="29"/>
      <c r="L490" s="29"/>
      <c r="M490" s="29"/>
      <c r="N490" s="29"/>
    </row>
    <row r="491" spans="2:14" ht="15.75" customHeight="1">
      <c r="B491" s="46"/>
      <c r="G491" s="47"/>
      <c r="H491" s="29"/>
      <c r="I491" s="29"/>
      <c r="J491" s="29"/>
      <c r="K491" s="29"/>
      <c r="L491" s="29"/>
      <c r="M491" s="29"/>
      <c r="N491" s="29"/>
    </row>
    <row r="492" spans="2:14" ht="15.75" customHeight="1">
      <c r="B492" s="46"/>
      <c r="G492" s="47"/>
      <c r="H492" s="29"/>
      <c r="I492" s="29"/>
      <c r="J492" s="29"/>
      <c r="K492" s="29"/>
      <c r="L492" s="29"/>
      <c r="M492" s="29"/>
      <c r="N492" s="29"/>
    </row>
    <row r="493" spans="2:14" ht="15.75" customHeight="1">
      <c r="B493" s="46"/>
      <c r="G493" s="47"/>
      <c r="H493" s="29"/>
      <c r="I493" s="29"/>
      <c r="J493" s="29"/>
      <c r="K493" s="29"/>
      <c r="L493" s="29"/>
      <c r="M493" s="29"/>
      <c r="N493" s="29"/>
    </row>
    <row r="494" spans="2:14" ht="15.75" customHeight="1">
      <c r="B494" s="46"/>
      <c r="G494" s="47"/>
      <c r="H494" s="29"/>
      <c r="I494" s="29"/>
      <c r="J494" s="29"/>
      <c r="K494" s="29"/>
      <c r="L494" s="29"/>
      <c r="M494" s="29"/>
      <c r="N494" s="29"/>
    </row>
    <row r="495" spans="2:14" ht="15.75" customHeight="1">
      <c r="B495" s="46"/>
      <c r="G495" s="47"/>
      <c r="H495" s="29"/>
      <c r="I495" s="29"/>
      <c r="J495" s="29"/>
      <c r="K495" s="29"/>
      <c r="L495" s="29"/>
      <c r="M495" s="29"/>
      <c r="N495" s="29"/>
    </row>
    <row r="496" spans="2:14" ht="15.75" customHeight="1">
      <c r="B496" s="46"/>
      <c r="G496" s="47"/>
      <c r="H496" s="29"/>
      <c r="I496" s="29"/>
      <c r="J496" s="29"/>
      <c r="K496" s="29"/>
      <c r="L496" s="29"/>
      <c r="M496" s="29"/>
      <c r="N496" s="29"/>
    </row>
    <row r="497" spans="2:14" ht="15.75" customHeight="1">
      <c r="B497" s="46"/>
      <c r="G497" s="47"/>
      <c r="H497" s="29"/>
      <c r="I497" s="29"/>
      <c r="J497" s="29"/>
      <c r="K497" s="29"/>
      <c r="L497" s="29"/>
      <c r="M497" s="29"/>
      <c r="N497" s="29"/>
    </row>
    <row r="498" spans="2:14" ht="15.75" customHeight="1">
      <c r="B498" s="46"/>
      <c r="G498" s="47"/>
      <c r="H498" s="29"/>
      <c r="I498" s="29"/>
      <c r="J498" s="29"/>
      <c r="K498" s="29"/>
      <c r="L498" s="29"/>
      <c r="M498" s="29"/>
      <c r="N498" s="29"/>
    </row>
    <row r="499" spans="2:14" ht="15.75" customHeight="1">
      <c r="B499" s="46"/>
      <c r="G499" s="47"/>
      <c r="H499" s="29"/>
      <c r="I499" s="29"/>
      <c r="J499" s="29"/>
      <c r="K499" s="29"/>
      <c r="L499" s="29"/>
      <c r="M499" s="29"/>
      <c r="N499" s="29"/>
    </row>
    <row r="500" spans="2:14" ht="15.75" customHeight="1">
      <c r="B500" s="46"/>
      <c r="G500" s="47"/>
      <c r="H500" s="29"/>
      <c r="I500" s="29"/>
      <c r="J500" s="29"/>
      <c r="K500" s="29"/>
      <c r="L500" s="29"/>
      <c r="M500" s="29"/>
      <c r="N500" s="29"/>
    </row>
    <row r="501" spans="2:14" ht="15.75" customHeight="1">
      <c r="B501" s="46"/>
      <c r="G501" s="47"/>
      <c r="H501" s="29"/>
      <c r="I501" s="29"/>
      <c r="J501" s="29"/>
      <c r="K501" s="29"/>
      <c r="L501" s="29"/>
      <c r="M501" s="29"/>
      <c r="N501" s="29"/>
    </row>
    <row r="502" spans="2:14" ht="15.75" customHeight="1">
      <c r="B502" s="46"/>
      <c r="G502" s="47"/>
      <c r="H502" s="29"/>
      <c r="I502" s="29"/>
      <c r="J502" s="29"/>
      <c r="K502" s="29"/>
      <c r="L502" s="29"/>
      <c r="M502" s="29"/>
      <c r="N502" s="29"/>
    </row>
    <row r="503" spans="2:14" ht="15.75" customHeight="1">
      <c r="B503" s="46"/>
      <c r="G503" s="47"/>
      <c r="H503" s="29"/>
      <c r="I503" s="29"/>
      <c r="J503" s="29"/>
      <c r="K503" s="29"/>
      <c r="L503" s="29"/>
      <c r="M503" s="29"/>
      <c r="N503" s="29"/>
    </row>
    <row r="504" spans="2:14" ht="15.75" customHeight="1">
      <c r="B504" s="46"/>
      <c r="G504" s="47"/>
      <c r="H504" s="29"/>
      <c r="I504" s="29"/>
      <c r="J504" s="29"/>
      <c r="K504" s="29"/>
      <c r="L504" s="29"/>
      <c r="M504" s="29"/>
      <c r="N504" s="29"/>
    </row>
    <row r="505" spans="2:14" ht="15.75" customHeight="1">
      <c r="B505" s="46"/>
      <c r="G505" s="47"/>
      <c r="H505" s="29"/>
      <c r="I505" s="29"/>
      <c r="J505" s="29"/>
      <c r="K505" s="29"/>
      <c r="L505" s="29"/>
      <c r="M505" s="29"/>
      <c r="N505" s="29"/>
    </row>
    <row r="506" spans="2:14" ht="15.75" customHeight="1">
      <c r="B506" s="46"/>
      <c r="G506" s="47"/>
      <c r="H506" s="29"/>
      <c r="I506" s="29"/>
      <c r="J506" s="29"/>
      <c r="K506" s="29"/>
      <c r="L506" s="29"/>
      <c r="M506" s="29"/>
      <c r="N506" s="29"/>
    </row>
    <row r="507" spans="2:14" ht="15.75" customHeight="1">
      <c r="B507" s="46"/>
      <c r="G507" s="47"/>
      <c r="H507" s="29"/>
      <c r="I507" s="29"/>
      <c r="J507" s="29"/>
      <c r="K507" s="29"/>
      <c r="L507" s="29"/>
      <c r="M507" s="29"/>
      <c r="N507" s="29"/>
    </row>
    <row r="508" spans="2:14" ht="15.75" customHeight="1">
      <c r="B508" s="46"/>
      <c r="G508" s="47"/>
      <c r="H508" s="29"/>
      <c r="I508" s="29"/>
      <c r="J508" s="29"/>
      <c r="K508" s="29"/>
      <c r="L508" s="29"/>
      <c r="M508" s="29"/>
      <c r="N508" s="29"/>
    </row>
    <row r="509" spans="2:14" ht="15.75" customHeight="1">
      <c r="B509" s="46"/>
      <c r="G509" s="47"/>
      <c r="H509" s="29"/>
      <c r="I509" s="29"/>
      <c r="J509" s="29"/>
      <c r="K509" s="29"/>
      <c r="L509" s="29"/>
      <c r="M509" s="29"/>
      <c r="N509" s="29"/>
    </row>
    <row r="510" spans="2:14" ht="15.75" customHeight="1">
      <c r="B510" s="46"/>
      <c r="G510" s="47"/>
      <c r="H510" s="29"/>
      <c r="I510" s="29"/>
      <c r="J510" s="29"/>
      <c r="K510" s="29"/>
      <c r="L510" s="29"/>
      <c r="M510" s="29"/>
      <c r="N510" s="29"/>
    </row>
    <row r="511" spans="2:14" ht="15.75" customHeight="1">
      <c r="B511" s="46"/>
      <c r="G511" s="47"/>
      <c r="H511" s="29"/>
      <c r="I511" s="29"/>
      <c r="J511" s="29"/>
      <c r="K511" s="29"/>
      <c r="L511" s="29"/>
      <c r="M511" s="29"/>
      <c r="N511" s="29"/>
    </row>
    <row r="512" spans="2:14" ht="15.75" customHeight="1">
      <c r="B512" s="46"/>
      <c r="G512" s="47"/>
      <c r="H512" s="29"/>
      <c r="I512" s="29"/>
      <c r="J512" s="29"/>
      <c r="K512" s="29"/>
      <c r="L512" s="29"/>
      <c r="M512" s="29"/>
      <c r="N512" s="29"/>
    </row>
    <row r="513" spans="2:14" ht="15.75" customHeight="1">
      <c r="B513" s="46"/>
      <c r="G513" s="47"/>
      <c r="H513" s="29"/>
      <c r="I513" s="29"/>
      <c r="J513" s="29"/>
      <c r="K513" s="29"/>
      <c r="L513" s="29"/>
      <c r="M513" s="29"/>
      <c r="N513" s="29"/>
    </row>
    <row r="514" spans="2:14" ht="15.75" customHeight="1">
      <c r="B514" s="46"/>
      <c r="G514" s="47"/>
      <c r="H514" s="29"/>
      <c r="I514" s="29"/>
      <c r="J514" s="29"/>
      <c r="K514" s="29"/>
      <c r="L514" s="29"/>
      <c r="M514" s="29"/>
      <c r="N514" s="29"/>
    </row>
    <row r="515" spans="2:14" ht="15.75" customHeight="1">
      <c r="B515" s="46"/>
      <c r="G515" s="47"/>
      <c r="H515" s="29"/>
      <c r="I515" s="29"/>
      <c r="J515" s="29"/>
      <c r="K515" s="29"/>
      <c r="L515" s="29"/>
      <c r="M515" s="29"/>
      <c r="N515" s="29"/>
    </row>
    <row r="516" spans="2:14" ht="15.75" customHeight="1">
      <c r="B516" s="46"/>
      <c r="G516" s="47"/>
      <c r="H516" s="29"/>
      <c r="I516" s="29"/>
      <c r="J516" s="29"/>
      <c r="K516" s="29"/>
      <c r="L516" s="29"/>
      <c r="M516" s="29"/>
      <c r="N516" s="29"/>
    </row>
    <row r="517" spans="2:14" ht="15.75" customHeight="1">
      <c r="B517" s="46"/>
      <c r="G517" s="47"/>
      <c r="H517" s="29"/>
      <c r="I517" s="29"/>
      <c r="J517" s="29"/>
      <c r="K517" s="29"/>
      <c r="L517" s="29"/>
      <c r="M517" s="29"/>
      <c r="N517" s="29"/>
    </row>
    <row r="518" spans="2:14" ht="15.75" customHeight="1">
      <c r="B518" s="46"/>
      <c r="G518" s="47"/>
      <c r="H518" s="29"/>
      <c r="I518" s="29"/>
      <c r="J518" s="29"/>
      <c r="K518" s="29"/>
      <c r="L518" s="29"/>
      <c r="M518" s="29"/>
      <c r="N518" s="29"/>
    </row>
    <row r="519" spans="2:14" ht="15.75" customHeight="1">
      <c r="B519" s="46"/>
      <c r="G519" s="47"/>
      <c r="H519" s="29"/>
      <c r="I519" s="29"/>
      <c r="J519" s="29"/>
      <c r="K519" s="29"/>
      <c r="L519" s="29"/>
      <c r="M519" s="29"/>
      <c r="N519" s="29"/>
    </row>
    <row r="520" spans="2:14" ht="15.75" customHeight="1">
      <c r="B520" s="46"/>
      <c r="G520" s="47"/>
      <c r="H520" s="29"/>
      <c r="I520" s="29"/>
      <c r="J520" s="29"/>
      <c r="K520" s="29"/>
      <c r="L520" s="29"/>
      <c r="M520" s="29"/>
      <c r="N520" s="29"/>
    </row>
    <row r="521" spans="2:14" ht="15.75" customHeight="1">
      <c r="B521" s="46"/>
      <c r="G521" s="47"/>
      <c r="H521" s="29"/>
      <c r="I521" s="29"/>
      <c r="J521" s="29"/>
      <c r="K521" s="29"/>
      <c r="L521" s="29"/>
      <c r="M521" s="29"/>
      <c r="N521" s="29"/>
    </row>
    <row r="522" spans="2:14" ht="15.75" customHeight="1">
      <c r="B522" s="46"/>
      <c r="G522" s="47"/>
      <c r="H522" s="29"/>
      <c r="I522" s="29"/>
      <c r="J522" s="29"/>
      <c r="K522" s="29"/>
      <c r="L522" s="29"/>
      <c r="M522" s="29"/>
      <c r="N522" s="29"/>
    </row>
    <row r="523" spans="2:14" ht="15.75" customHeight="1">
      <c r="B523" s="46"/>
      <c r="G523" s="47"/>
      <c r="H523" s="29"/>
      <c r="I523" s="29"/>
      <c r="J523" s="29"/>
      <c r="K523" s="29"/>
      <c r="L523" s="29"/>
      <c r="M523" s="29"/>
      <c r="N523" s="29"/>
    </row>
    <row r="524" spans="2:14" ht="15.75" customHeight="1">
      <c r="B524" s="46"/>
      <c r="G524" s="47"/>
      <c r="H524" s="29"/>
      <c r="I524" s="29"/>
      <c r="J524" s="29"/>
      <c r="K524" s="29"/>
      <c r="L524" s="29"/>
      <c r="M524" s="29"/>
      <c r="N524" s="29"/>
    </row>
    <row r="525" spans="2:14" ht="15.75" customHeight="1">
      <c r="B525" s="46"/>
      <c r="G525" s="47"/>
      <c r="H525" s="29"/>
      <c r="I525" s="29"/>
      <c r="J525" s="29"/>
      <c r="K525" s="29"/>
      <c r="L525" s="29"/>
      <c r="M525" s="29"/>
      <c r="N525" s="29"/>
    </row>
    <row r="526" spans="2:14" ht="15.75" customHeight="1">
      <c r="B526" s="46"/>
      <c r="G526" s="47"/>
      <c r="H526" s="29"/>
      <c r="I526" s="29"/>
      <c r="J526" s="29"/>
      <c r="K526" s="29"/>
      <c r="L526" s="29"/>
      <c r="M526" s="29"/>
      <c r="N526" s="29"/>
    </row>
    <row r="527" spans="2:14" ht="15.75" customHeight="1">
      <c r="B527" s="46"/>
      <c r="G527" s="47"/>
      <c r="H527" s="29"/>
      <c r="I527" s="29"/>
      <c r="J527" s="29"/>
      <c r="K527" s="29"/>
      <c r="L527" s="29"/>
      <c r="M527" s="29"/>
      <c r="N527" s="29"/>
    </row>
    <row r="528" spans="2:14" ht="15.75" customHeight="1">
      <c r="B528" s="46"/>
      <c r="G528" s="47"/>
      <c r="H528" s="29"/>
      <c r="I528" s="29"/>
      <c r="J528" s="29"/>
      <c r="K528" s="29"/>
      <c r="L528" s="29"/>
      <c r="M528" s="29"/>
      <c r="N528" s="29"/>
    </row>
    <row r="529" spans="2:14" ht="15.75" customHeight="1">
      <c r="B529" s="46"/>
      <c r="G529" s="47"/>
      <c r="H529" s="29"/>
      <c r="I529" s="29"/>
      <c r="J529" s="29"/>
      <c r="K529" s="29"/>
      <c r="L529" s="29"/>
      <c r="M529" s="29"/>
      <c r="N529" s="29"/>
    </row>
    <row r="530" spans="2:14" ht="15.75" customHeight="1">
      <c r="B530" s="46"/>
      <c r="G530" s="47"/>
      <c r="H530" s="29"/>
      <c r="I530" s="29"/>
      <c r="J530" s="29"/>
      <c r="K530" s="29"/>
      <c r="L530" s="29"/>
      <c r="M530" s="29"/>
      <c r="N530" s="29"/>
    </row>
    <row r="531" spans="2:14" ht="15.75" customHeight="1">
      <c r="B531" s="46"/>
      <c r="G531" s="47"/>
      <c r="H531" s="29"/>
      <c r="I531" s="29"/>
      <c r="J531" s="29"/>
      <c r="K531" s="29"/>
      <c r="L531" s="29"/>
      <c r="M531" s="29"/>
      <c r="N531" s="29"/>
    </row>
    <row r="532" spans="2:14" ht="15.75" customHeight="1">
      <c r="B532" s="46"/>
      <c r="G532" s="47"/>
      <c r="H532" s="29"/>
      <c r="I532" s="29"/>
      <c r="J532" s="29"/>
      <c r="K532" s="29"/>
      <c r="L532" s="29"/>
      <c r="M532" s="29"/>
      <c r="N532" s="29"/>
    </row>
    <row r="533" spans="2:14" ht="15.75" customHeight="1">
      <c r="B533" s="46"/>
      <c r="G533" s="47"/>
      <c r="H533" s="29"/>
      <c r="I533" s="29"/>
      <c r="J533" s="29"/>
      <c r="K533" s="29"/>
      <c r="L533" s="29"/>
      <c r="M533" s="29"/>
      <c r="N533" s="29"/>
    </row>
    <row r="534" spans="2:14" ht="15.75" customHeight="1">
      <c r="B534" s="46"/>
      <c r="G534" s="47"/>
      <c r="H534" s="29"/>
      <c r="I534" s="29"/>
      <c r="J534" s="29"/>
      <c r="K534" s="29"/>
      <c r="L534" s="29"/>
      <c r="M534" s="29"/>
      <c r="N534" s="29"/>
    </row>
    <row r="535" spans="2:14" ht="15.75" customHeight="1">
      <c r="B535" s="46"/>
      <c r="G535" s="47"/>
      <c r="H535" s="29"/>
      <c r="I535" s="29"/>
      <c r="J535" s="29"/>
      <c r="K535" s="29"/>
      <c r="L535" s="29"/>
      <c r="M535" s="29"/>
      <c r="N535" s="29"/>
    </row>
    <row r="536" spans="2:14" ht="15.75" customHeight="1">
      <c r="B536" s="46"/>
      <c r="G536" s="47"/>
      <c r="H536" s="29"/>
      <c r="I536" s="29"/>
      <c r="J536" s="29"/>
      <c r="K536" s="29"/>
      <c r="L536" s="29"/>
      <c r="M536" s="29"/>
      <c r="N536" s="29"/>
    </row>
    <row r="537" spans="2:14" ht="15.75" customHeight="1">
      <c r="B537" s="46"/>
      <c r="G537" s="47"/>
      <c r="H537" s="29"/>
      <c r="I537" s="29"/>
      <c r="J537" s="29"/>
      <c r="K537" s="29"/>
      <c r="L537" s="29"/>
      <c r="M537" s="29"/>
      <c r="N537" s="29"/>
    </row>
    <row r="538" spans="2:14" ht="15.75" customHeight="1">
      <c r="B538" s="46"/>
      <c r="G538" s="47"/>
      <c r="H538" s="29"/>
      <c r="I538" s="29"/>
      <c r="J538" s="29"/>
      <c r="K538" s="29"/>
      <c r="L538" s="29"/>
      <c r="M538" s="29"/>
      <c r="N538" s="29"/>
    </row>
    <row r="539" spans="2:14" ht="15.75" customHeight="1">
      <c r="B539" s="46"/>
      <c r="G539" s="47"/>
      <c r="H539" s="29"/>
      <c r="I539" s="29"/>
      <c r="J539" s="29"/>
      <c r="K539" s="29"/>
      <c r="L539" s="29"/>
      <c r="M539" s="29"/>
      <c r="N539" s="29"/>
    </row>
    <row r="540" spans="2:14" ht="15.75" customHeight="1">
      <c r="B540" s="46"/>
      <c r="G540" s="47"/>
      <c r="H540" s="29"/>
      <c r="I540" s="29"/>
      <c r="J540" s="29"/>
      <c r="K540" s="29"/>
      <c r="L540" s="29"/>
      <c r="M540" s="29"/>
      <c r="N540" s="29"/>
    </row>
    <row r="541" spans="2:14" ht="15.75" customHeight="1">
      <c r="B541" s="46"/>
      <c r="G541" s="47"/>
      <c r="H541" s="29"/>
      <c r="I541" s="29"/>
      <c r="J541" s="29"/>
      <c r="K541" s="29"/>
      <c r="L541" s="29"/>
      <c r="M541" s="29"/>
      <c r="N541" s="29"/>
    </row>
    <row r="542" spans="2:14" ht="15.75" customHeight="1">
      <c r="B542" s="46"/>
      <c r="G542" s="47"/>
      <c r="H542" s="29"/>
      <c r="I542" s="29"/>
      <c r="J542" s="29"/>
      <c r="K542" s="29"/>
      <c r="L542" s="29"/>
      <c r="M542" s="29"/>
      <c r="N542" s="29"/>
    </row>
    <row r="543" spans="2:14" ht="15.75" customHeight="1">
      <c r="B543" s="46"/>
      <c r="G543" s="47"/>
      <c r="H543" s="29"/>
      <c r="I543" s="29"/>
      <c r="J543" s="29"/>
      <c r="K543" s="29"/>
      <c r="L543" s="29"/>
      <c r="M543" s="29"/>
      <c r="N543" s="29"/>
    </row>
    <row r="544" spans="2:14" ht="15.75" customHeight="1">
      <c r="B544" s="46"/>
      <c r="G544" s="47"/>
      <c r="H544" s="29"/>
      <c r="I544" s="29"/>
      <c r="J544" s="29"/>
      <c r="K544" s="29"/>
      <c r="L544" s="29"/>
      <c r="M544" s="29"/>
      <c r="N544" s="29"/>
    </row>
    <row r="545" spans="2:14" ht="15.75" customHeight="1">
      <c r="B545" s="46"/>
      <c r="G545" s="47"/>
      <c r="H545" s="29"/>
      <c r="I545" s="29"/>
      <c r="J545" s="29"/>
      <c r="K545" s="29"/>
      <c r="L545" s="29"/>
      <c r="M545" s="29"/>
      <c r="N545" s="29"/>
    </row>
    <row r="546" spans="2:14" ht="15.75" customHeight="1">
      <c r="B546" s="46"/>
      <c r="G546" s="47"/>
      <c r="H546" s="29"/>
      <c r="I546" s="29"/>
      <c r="J546" s="29"/>
      <c r="K546" s="29"/>
      <c r="L546" s="29"/>
      <c r="M546" s="29"/>
      <c r="N546" s="29"/>
    </row>
    <row r="547" spans="2:14" ht="15.75" customHeight="1">
      <c r="B547" s="46"/>
      <c r="G547" s="47"/>
      <c r="H547" s="29"/>
      <c r="I547" s="29"/>
      <c r="J547" s="29"/>
      <c r="K547" s="29"/>
      <c r="L547" s="29"/>
      <c r="M547" s="29"/>
      <c r="N547" s="29"/>
    </row>
    <row r="548" spans="2:14" ht="15.75" customHeight="1">
      <c r="B548" s="46"/>
      <c r="G548" s="47"/>
      <c r="H548" s="29"/>
      <c r="I548" s="29"/>
      <c r="J548" s="29"/>
      <c r="K548" s="29"/>
      <c r="L548" s="29"/>
      <c r="M548" s="29"/>
      <c r="N548" s="29"/>
    </row>
    <row r="549" spans="2:14" ht="15.75" customHeight="1">
      <c r="B549" s="46"/>
      <c r="G549" s="47"/>
      <c r="H549" s="29"/>
      <c r="I549" s="29"/>
      <c r="J549" s="29"/>
      <c r="K549" s="29"/>
      <c r="L549" s="29"/>
      <c r="M549" s="29"/>
      <c r="N549" s="29"/>
    </row>
    <row r="550" spans="2:14" ht="15.75" customHeight="1">
      <c r="B550" s="46"/>
      <c r="G550" s="47"/>
      <c r="H550" s="29"/>
      <c r="I550" s="29"/>
      <c r="J550" s="29"/>
      <c r="K550" s="29"/>
      <c r="L550" s="29"/>
      <c r="M550" s="29"/>
      <c r="N550" s="29"/>
    </row>
    <row r="551" spans="2:14" ht="15.75" customHeight="1">
      <c r="B551" s="46"/>
      <c r="G551" s="47"/>
      <c r="H551" s="29"/>
      <c r="I551" s="29"/>
      <c r="J551" s="29"/>
      <c r="K551" s="29"/>
      <c r="L551" s="29"/>
      <c r="M551" s="29"/>
      <c r="N551" s="29"/>
    </row>
    <row r="552" spans="2:14" ht="15.75" customHeight="1">
      <c r="B552" s="46"/>
      <c r="G552" s="47"/>
      <c r="H552" s="29"/>
      <c r="I552" s="29"/>
      <c r="J552" s="29"/>
      <c r="K552" s="29"/>
      <c r="L552" s="29"/>
      <c r="M552" s="29"/>
      <c r="N552" s="29"/>
    </row>
    <row r="553" spans="2:14" ht="15.75" customHeight="1">
      <c r="B553" s="46"/>
      <c r="G553" s="47"/>
      <c r="H553" s="29"/>
      <c r="I553" s="29"/>
      <c r="J553" s="29"/>
      <c r="K553" s="29"/>
      <c r="L553" s="29"/>
      <c r="M553" s="29"/>
      <c r="N553" s="29"/>
    </row>
    <row r="554" spans="2:14" ht="15.75" customHeight="1">
      <c r="B554" s="46"/>
      <c r="G554" s="47"/>
      <c r="H554" s="29"/>
      <c r="I554" s="29"/>
      <c r="J554" s="29"/>
      <c r="K554" s="29"/>
      <c r="L554" s="29"/>
      <c r="M554" s="29"/>
      <c r="N554" s="29"/>
    </row>
    <row r="555" spans="2:14" ht="15.75" customHeight="1">
      <c r="B555" s="46"/>
      <c r="G555" s="47"/>
      <c r="H555" s="29"/>
      <c r="I555" s="29"/>
      <c r="J555" s="29"/>
      <c r="K555" s="29"/>
      <c r="L555" s="29"/>
      <c r="M555" s="29"/>
      <c r="N555" s="29"/>
    </row>
    <row r="556" spans="2:14" ht="15.75" customHeight="1">
      <c r="B556" s="46"/>
      <c r="G556" s="47"/>
      <c r="H556" s="29"/>
      <c r="I556" s="29"/>
      <c r="J556" s="29"/>
      <c r="K556" s="29"/>
      <c r="L556" s="29"/>
      <c r="M556" s="29"/>
      <c r="N556" s="29"/>
    </row>
    <row r="557" spans="2:14" ht="15.75" customHeight="1">
      <c r="B557" s="46"/>
      <c r="G557" s="47"/>
      <c r="H557" s="29"/>
      <c r="I557" s="29"/>
      <c r="J557" s="29"/>
      <c r="K557" s="29"/>
      <c r="L557" s="29"/>
      <c r="M557" s="29"/>
      <c r="N557" s="29"/>
    </row>
    <row r="558" spans="2:14" ht="15.75" customHeight="1">
      <c r="B558" s="46"/>
      <c r="G558" s="47"/>
      <c r="H558" s="29"/>
      <c r="I558" s="29"/>
      <c r="J558" s="29"/>
      <c r="K558" s="29"/>
      <c r="L558" s="29"/>
      <c r="M558" s="29"/>
      <c r="N558" s="29"/>
    </row>
    <row r="559" spans="2:14" ht="15.75" customHeight="1">
      <c r="B559" s="46"/>
      <c r="G559" s="47"/>
      <c r="H559" s="29"/>
      <c r="I559" s="29"/>
      <c r="J559" s="29"/>
      <c r="K559" s="29"/>
      <c r="L559" s="29"/>
      <c r="M559" s="29"/>
      <c r="N559" s="29"/>
    </row>
    <row r="560" spans="2:14" ht="15.75" customHeight="1">
      <c r="B560" s="46"/>
      <c r="G560" s="47"/>
      <c r="H560" s="29"/>
      <c r="I560" s="29"/>
      <c r="J560" s="29"/>
      <c r="K560" s="29"/>
      <c r="L560" s="29"/>
      <c r="M560" s="29"/>
      <c r="N560" s="29"/>
    </row>
    <row r="561" spans="2:14" ht="15.75" customHeight="1">
      <c r="B561" s="46"/>
      <c r="G561" s="47"/>
      <c r="H561" s="29"/>
      <c r="I561" s="29"/>
      <c r="J561" s="29"/>
      <c r="K561" s="29"/>
      <c r="L561" s="29"/>
      <c r="M561" s="29"/>
      <c r="N561" s="29"/>
    </row>
    <row r="562" spans="2:14" ht="15.75" customHeight="1">
      <c r="B562" s="46"/>
      <c r="G562" s="47"/>
      <c r="H562" s="29"/>
      <c r="I562" s="29"/>
      <c r="J562" s="29"/>
      <c r="K562" s="29"/>
      <c r="L562" s="29"/>
      <c r="M562" s="29"/>
      <c r="N562" s="29"/>
    </row>
    <row r="563" spans="2:14" ht="15.75" customHeight="1">
      <c r="B563" s="46"/>
      <c r="G563" s="47"/>
      <c r="H563" s="29"/>
      <c r="I563" s="29"/>
      <c r="J563" s="29"/>
      <c r="K563" s="29"/>
      <c r="L563" s="29"/>
      <c r="M563" s="29"/>
      <c r="N563" s="29"/>
    </row>
    <row r="564" spans="2:14" ht="15.75" customHeight="1">
      <c r="B564" s="46"/>
      <c r="G564" s="47"/>
      <c r="H564" s="29"/>
      <c r="I564" s="29"/>
      <c r="J564" s="29"/>
      <c r="K564" s="29"/>
      <c r="L564" s="29"/>
      <c r="M564" s="29"/>
      <c r="N564" s="29"/>
    </row>
    <row r="565" spans="2:14" ht="15.75" customHeight="1">
      <c r="B565" s="46"/>
      <c r="G565" s="47"/>
      <c r="H565" s="29"/>
      <c r="I565" s="29"/>
      <c r="J565" s="29"/>
      <c r="K565" s="29"/>
      <c r="L565" s="29"/>
      <c r="M565" s="29"/>
      <c r="N565" s="29"/>
    </row>
    <row r="566" spans="2:14" ht="15.75" customHeight="1">
      <c r="B566" s="46"/>
      <c r="G566" s="47"/>
      <c r="H566" s="29"/>
      <c r="I566" s="29"/>
      <c r="J566" s="29"/>
      <c r="K566" s="29"/>
      <c r="L566" s="29"/>
      <c r="M566" s="29"/>
      <c r="N566" s="29"/>
    </row>
    <row r="567" spans="2:14" ht="15.75" customHeight="1">
      <c r="B567" s="46"/>
      <c r="G567" s="47"/>
      <c r="H567" s="29"/>
      <c r="I567" s="29"/>
      <c r="J567" s="29"/>
      <c r="K567" s="29"/>
      <c r="L567" s="29"/>
      <c r="M567" s="29"/>
      <c r="N567" s="29"/>
    </row>
    <row r="568" spans="2:14" ht="15.75" customHeight="1">
      <c r="B568" s="46"/>
      <c r="G568" s="47"/>
      <c r="H568" s="29"/>
      <c r="I568" s="29"/>
      <c r="J568" s="29"/>
      <c r="K568" s="29"/>
      <c r="L568" s="29"/>
      <c r="M568" s="29"/>
      <c r="N568" s="29"/>
    </row>
    <row r="569" spans="2:14" ht="15.75" customHeight="1">
      <c r="B569" s="46"/>
      <c r="G569" s="47"/>
      <c r="H569" s="29"/>
      <c r="I569" s="29"/>
      <c r="J569" s="29"/>
      <c r="K569" s="29"/>
      <c r="L569" s="29"/>
      <c r="M569" s="29"/>
      <c r="N569" s="29"/>
    </row>
    <row r="570" spans="2:14" ht="15.75" customHeight="1">
      <c r="B570" s="46"/>
      <c r="G570" s="47"/>
      <c r="H570" s="29"/>
      <c r="I570" s="29"/>
      <c r="J570" s="29"/>
      <c r="K570" s="29"/>
      <c r="L570" s="29"/>
      <c r="M570" s="29"/>
      <c r="N570" s="29"/>
    </row>
    <row r="571" spans="2:14" ht="15.75" customHeight="1">
      <c r="B571" s="46"/>
      <c r="G571" s="47"/>
      <c r="H571" s="29"/>
      <c r="I571" s="29"/>
      <c r="J571" s="29"/>
      <c r="K571" s="29"/>
      <c r="L571" s="29"/>
      <c r="M571" s="29"/>
      <c r="N571" s="29"/>
    </row>
    <row r="572" spans="2:14" ht="15.75" customHeight="1">
      <c r="B572" s="46"/>
      <c r="G572" s="47"/>
      <c r="H572" s="29"/>
      <c r="I572" s="29"/>
      <c r="J572" s="29"/>
      <c r="K572" s="29"/>
      <c r="L572" s="29"/>
      <c r="M572" s="29"/>
      <c r="N572" s="29"/>
    </row>
    <row r="573" spans="2:14" ht="15.75" customHeight="1">
      <c r="B573" s="46"/>
      <c r="G573" s="47"/>
      <c r="H573" s="29"/>
      <c r="I573" s="29"/>
      <c r="J573" s="29"/>
      <c r="K573" s="29"/>
      <c r="L573" s="29"/>
      <c r="M573" s="29"/>
      <c r="N573" s="29"/>
    </row>
    <row r="574" spans="2:14" ht="15.75" customHeight="1">
      <c r="B574" s="46"/>
      <c r="G574" s="47"/>
      <c r="H574" s="29"/>
      <c r="I574" s="29"/>
      <c r="J574" s="29"/>
      <c r="K574" s="29"/>
      <c r="L574" s="29"/>
      <c r="M574" s="29"/>
      <c r="N574" s="29"/>
    </row>
    <row r="575" spans="2:14" ht="15.75" customHeight="1">
      <c r="B575" s="46"/>
      <c r="G575" s="47"/>
      <c r="H575" s="29"/>
      <c r="I575" s="29"/>
      <c r="J575" s="29"/>
      <c r="K575" s="29"/>
      <c r="L575" s="29"/>
      <c r="M575" s="29"/>
      <c r="N575" s="29"/>
    </row>
    <row r="576" spans="2:14" ht="15.75" customHeight="1">
      <c r="B576" s="46"/>
      <c r="G576" s="47"/>
      <c r="H576" s="29"/>
      <c r="I576" s="29"/>
      <c r="J576" s="29"/>
      <c r="K576" s="29"/>
      <c r="L576" s="29"/>
      <c r="M576" s="29"/>
      <c r="N576" s="29"/>
    </row>
    <row r="577" spans="2:14" ht="15.75" customHeight="1">
      <c r="B577" s="46"/>
      <c r="G577" s="47"/>
      <c r="H577" s="29"/>
      <c r="I577" s="29"/>
      <c r="J577" s="29"/>
      <c r="K577" s="29"/>
      <c r="L577" s="29"/>
      <c r="M577" s="29"/>
      <c r="N577" s="29"/>
    </row>
    <row r="578" spans="2:14" ht="15.75" customHeight="1">
      <c r="B578" s="46"/>
      <c r="G578" s="47"/>
      <c r="H578" s="29"/>
      <c r="I578" s="29"/>
      <c r="J578" s="29"/>
      <c r="K578" s="29"/>
      <c r="L578" s="29"/>
      <c r="M578" s="29"/>
      <c r="N578" s="29"/>
    </row>
    <row r="579" spans="2:14" ht="15.75" customHeight="1">
      <c r="B579" s="46"/>
      <c r="G579" s="47"/>
      <c r="H579" s="29"/>
      <c r="I579" s="29"/>
      <c r="J579" s="29"/>
      <c r="K579" s="29"/>
      <c r="L579" s="29"/>
      <c r="M579" s="29"/>
      <c r="N579" s="29"/>
    </row>
    <row r="580" spans="2:14" ht="15.75" customHeight="1">
      <c r="B580" s="46"/>
      <c r="G580" s="47"/>
      <c r="H580" s="29"/>
      <c r="I580" s="29"/>
      <c r="J580" s="29"/>
      <c r="K580" s="29"/>
      <c r="L580" s="29"/>
      <c r="M580" s="29"/>
      <c r="N580" s="29"/>
    </row>
    <row r="581" spans="2:14" ht="15.75" customHeight="1">
      <c r="B581" s="46"/>
      <c r="G581" s="47"/>
      <c r="H581" s="29"/>
      <c r="I581" s="29"/>
      <c r="J581" s="29"/>
      <c r="K581" s="29"/>
      <c r="L581" s="29"/>
      <c r="M581" s="29"/>
      <c r="N581" s="29"/>
    </row>
    <row r="582" spans="2:14" ht="15.75" customHeight="1">
      <c r="B582" s="46"/>
      <c r="G582" s="47"/>
      <c r="H582" s="29"/>
      <c r="I582" s="29"/>
      <c r="J582" s="29"/>
      <c r="K582" s="29"/>
      <c r="L582" s="29"/>
      <c r="M582" s="29"/>
      <c r="N582" s="29"/>
    </row>
    <row r="583" spans="2:14" ht="15.75" customHeight="1">
      <c r="B583" s="46"/>
      <c r="G583" s="47"/>
      <c r="H583" s="29"/>
      <c r="I583" s="29"/>
      <c r="J583" s="29"/>
      <c r="K583" s="29"/>
      <c r="L583" s="29"/>
      <c r="M583" s="29"/>
      <c r="N583" s="29"/>
    </row>
    <row r="584" spans="2:14" ht="15.75" customHeight="1">
      <c r="B584" s="46"/>
      <c r="G584" s="47"/>
      <c r="H584" s="29"/>
      <c r="I584" s="29"/>
      <c r="J584" s="29"/>
      <c r="K584" s="29"/>
      <c r="L584" s="29"/>
      <c r="M584" s="29"/>
      <c r="N584" s="29"/>
    </row>
    <row r="585" spans="2:14" ht="15.75" customHeight="1">
      <c r="B585" s="46"/>
      <c r="G585" s="47"/>
      <c r="H585" s="29"/>
      <c r="I585" s="29"/>
      <c r="J585" s="29"/>
      <c r="K585" s="29"/>
      <c r="L585" s="29"/>
      <c r="M585" s="29"/>
      <c r="N585" s="29"/>
    </row>
    <row r="586" spans="2:14" ht="15.75" customHeight="1">
      <c r="B586" s="46"/>
      <c r="G586" s="47"/>
      <c r="H586" s="29"/>
      <c r="I586" s="29"/>
      <c r="J586" s="29"/>
      <c r="K586" s="29"/>
      <c r="L586" s="29"/>
      <c r="M586" s="29"/>
      <c r="N586" s="29"/>
    </row>
    <row r="587" spans="2:14" ht="15.75" customHeight="1">
      <c r="B587" s="46"/>
      <c r="G587" s="47"/>
      <c r="H587" s="29"/>
      <c r="I587" s="29"/>
      <c r="J587" s="29"/>
      <c r="K587" s="29"/>
      <c r="L587" s="29"/>
      <c r="M587" s="29"/>
      <c r="N587" s="29"/>
    </row>
    <row r="588" spans="2:14" ht="15.75" customHeight="1">
      <c r="B588" s="46"/>
      <c r="G588" s="47"/>
      <c r="H588" s="29"/>
      <c r="I588" s="29"/>
      <c r="J588" s="29"/>
      <c r="K588" s="29"/>
      <c r="L588" s="29"/>
      <c r="M588" s="29"/>
      <c r="N588" s="29"/>
    </row>
    <row r="589" spans="2:14" ht="15.75" customHeight="1">
      <c r="B589" s="46"/>
      <c r="G589" s="47"/>
      <c r="H589" s="29"/>
      <c r="I589" s="29"/>
      <c r="J589" s="29"/>
      <c r="K589" s="29"/>
      <c r="L589" s="29"/>
      <c r="M589" s="29"/>
      <c r="N589" s="29"/>
    </row>
    <row r="590" spans="2:14" ht="15.75" customHeight="1">
      <c r="B590" s="46"/>
      <c r="G590" s="47"/>
      <c r="H590" s="29"/>
      <c r="I590" s="29"/>
      <c r="J590" s="29"/>
      <c r="K590" s="29"/>
      <c r="L590" s="29"/>
      <c r="M590" s="29"/>
      <c r="N590" s="29"/>
    </row>
    <row r="591" spans="2:14" ht="15.75" customHeight="1">
      <c r="B591" s="46"/>
      <c r="G591" s="47"/>
      <c r="H591" s="29"/>
      <c r="I591" s="29"/>
      <c r="J591" s="29"/>
      <c r="K591" s="29"/>
      <c r="L591" s="29"/>
      <c r="M591" s="29"/>
      <c r="N591" s="29"/>
    </row>
    <row r="592" spans="2:14" ht="15.75" customHeight="1">
      <c r="B592" s="46"/>
      <c r="G592" s="47"/>
      <c r="H592" s="29"/>
      <c r="I592" s="29"/>
      <c r="J592" s="29"/>
      <c r="K592" s="29"/>
      <c r="L592" s="29"/>
      <c r="M592" s="29"/>
      <c r="N592" s="29"/>
    </row>
    <row r="593" spans="2:14" ht="15.75" customHeight="1">
      <c r="B593" s="46"/>
      <c r="G593" s="47"/>
      <c r="H593" s="29"/>
      <c r="I593" s="29"/>
      <c r="J593" s="29"/>
      <c r="K593" s="29"/>
      <c r="L593" s="29"/>
      <c r="M593" s="29"/>
      <c r="N593" s="29"/>
    </row>
    <row r="594" spans="2:14" ht="15.75" customHeight="1">
      <c r="B594" s="46"/>
      <c r="G594" s="47"/>
      <c r="H594" s="29"/>
      <c r="I594" s="29"/>
      <c r="J594" s="29"/>
      <c r="K594" s="29"/>
      <c r="L594" s="29"/>
      <c r="M594" s="29"/>
      <c r="N594" s="29"/>
    </row>
    <row r="595" spans="2:14" ht="15.75" customHeight="1">
      <c r="B595" s="46"/>
      <c r="G595" s="47"/>
      <c r="H595" s="29"/>
      <c r="I595" s="29"/>
      <c r="J595" s="29"/>
      <c r="K595" s="29"/>
      <c r="L595" s="29"/>
      <c r="M595" s="29"/>
      <c r="N595" s="29"/>
    </row>
    <row r="596" spans="2:14" ht="15.75" customHeight="1">
      <c r="B596" s="46"/>
      <c r="G596" s="47"/>
      <c r="H596" s="29"/>
      <c r="I596" s="29"/>
      <c r="J596" s="29"/>
      <c r="K596" s="29"/>
      <c r="L596" s="29"/>
      <c r="M596" s="29"/>
      <c r="N596" s="29"/>
    </row>
    <row r="597" spans="2:14" ht="15.75" customHeight="1">
      <c r="B597" s="46"/>
      <c r="G597" s="47"/>
      <c r="H597" s="29"/>
      <c r="I597" s="29"/>
      <c r="J597" s="29"/>
      <c r="K597" s="29"/>
      <c r="L597" s="29"/>
      <c r="M597" s="29"/>
      <c r="N597" s="29"/>
    </row>
    <row r="598" spans="2:14" ht="15.75" customHeight="1">
      <c r="B598" s="46"/>
      <c r="G598" s="47"/>
      <c r="H598" s="29"/>
      <c r="I598" s="29"/>
      <c r="J598" s="29"/>
      <c r="K598" s="29"/>
      <c r="L598" s="29"/>
      <c r="M598" s="29"/>
      <c r="N598" s="29"/>
    </row>
    <row r="599" spans="2:14" ht="15.75" customHeight="1">
      <c r="B599" s="46"/>
      <c r="G599" s="47"/>
      <c r="H599" s="29"/>
      <c r="I599" s="29"/>
      <c r="J599" s="29"/>
      <c r="K599" s="29"/>
      <c r="L599" s="29"/>
      <c r="M599" s="29"/>
      <c r="N599" s="29"/>
    </row>
    <row r="600" spans="2:14" ht="15.75" customHeight="1">
      <c r="B600" s="46"/>
      <c r="G600" s="47"/>
      <c r="H600" s="29"/>
      <c r="I600" s="29"/>
      <c r="J600" s="29"/>
      <c r="K600" s="29"/>
      <c r="L600" s="29"/>
      <c r="M600" s="29"/>
      <c r="N600" s="29"/>
    </row>
    <row r="601" spans="2:14" ht="15.75" customHeight="1">
      <c r="B601" s="46"/>
      <c r="G601" s="47"/>
      <c r="H601" s="29"/>
      <c r="I601" s="29"/>
      <c r="J601" s="29"/>
      <c r="K601" s="29"/>
      <c r="L601" s="29"/>
      <c r="M601" s="29"/>
      <c r="N601" s="29"/>
    </row>
    <row r="602" spans="2:14" ht="15.75" customHeight="1">
      <c r="B602" s="46"/>
      <c r="G602" s="47"/>
      <c r="H602" s="29"/>
      <c r="I602" s="29"/>
      <c r="J602" s="29"/>
      <c r="K602" s="29"/>
      <c r="L602" s="29"/>
      <c r="M602" s="29"/>
      <c r="N602" s="29"/>
    </row>
    <row r="603" spans="2:14" ht="15.75" customHeight="1">
      <c r="B603" s="46"/>
      <c r="G603" s="47"/>
      <c r="H603" s="29"/>
      <c r="I603" s="29"/>
      <c r="J603" s="29"/>
      <c r="K603" s="29"/>
      <c r="L603" s="29"/>
      <c r="M603" s="29"/>
      <c r="N603" s="29"/>
    </row>
    <row r="604" spans="2:14" ht="15.75" customHeight="1">
      <c r="B604" s="46"/>
      <c r="G604" s="47"/>
      <c r="H604" s="29"/>
      <c r="I604" s="29"/>
      <c r="J604" s="29"/>
      <c r="K604" s="29"/>
      <c r="L604" s="29"/>
      <c r="M604" s="29"/>
      <c r="N604" s="29"/>
    </row>
    <row r="605" spans="2:14" ht="15.75" customHeight="1">
      <c r="B605" s="46"/>
      <c r="G605" s="47"/>
      <c r="H605" s="29"/>
      <c r="I605" s="29"/>
      <c r="J605" s="29"/>
      <c r="K605" s="29"/>
      <c r="L605" s="29"/>
      <c r="M605" s="29"/>
      <c r="N605" s="29"/>
    </row>
    <row r="606" spans="2:14" ht="15.75" customHeight="1">
      <c r="B606" s="46"/>
      <c r="G606" s="47"/>
      <c r="H606" s="29"/>
      <c r="I606" s="29"/>
      <c r="J606" s="29"/>
      <c r="K606" s="29"/>
      <c r="L606" s="29"/>
      <c r="M606" s="29"/>
      <c r="N606" s="29"/>
    </row>
    <row r="607" spans="2:14" ht="15.75" customHeight="1">
      <c r="B607" s="46"/>
      <c r="G607" s="47"/>
      <c r="H607" s="29"/>
      <c r="I607" s="29"/>
      <c r="J607" s="29"/>
      <c r="K607" s="29"/>
      <c r="L607" s="29"/>
      <c r="M607" s="29"/>
      <c r="N607" s="29"/>
    </row>
    <row r="608" spans="2:14" ht="15.75" customHeight="1">
      <c r="B608" s="46"/>
      <c r="G608" s="47"/>
      <c r="H608" s="29"/>
      <c r="I608" s="29"/>
      <c r="J608" s="29"/>
      <c r="K608" s="29"/>
      <c r="L608" s="29"/>
      <c r="M608" s="29"/>
      <c r="N608" s="29"/>
    </row>
    <row r="609" spans="2:14" ht="15.75" customHeight="1">
      <c r="B609" s="46"/>
      <c r="G609" s="47"/>
      <c r="H609" s="29"/>
      <c r="I609" s="29"/>
      <c r="J609" s="29"/>
      <c r="K609" s="29"/>
      <c r="L609" s="29"/>
      <c r="M609" s="29"/>
      <c r="N609" s="29"/>
    </row>
    <row r="610" spans="2:14" ht="15.75" customHeight="1">
      <c r="B610" s="46"/>
      <c r="G610" s="47"/>
      <c r="H610" s="29"/>
      <c r="I610" s="29"/>
      <c r="J610" s="29"/>
      <c r="K610" s="29"/>
      <c r="L610" s="29"/>
      <c r="M610" s="29"/>
      <c r="N610" s="29"/>
    </row>
    <row r="611" spans="2:14" ht="15.75" customHeight="1">
      <c r="B611" s="46"/>
      <c r="G611" s="47"/>
      <c r="H611" s="29"/>
      <c r="I611" s="29"/>
      <c r="J611" s="29"/>
      <c r="K611" s="29"/>
      <c r="L611" s="29"/>
      <c r="M611" s="29"/>
      <c r="N611" s="29"/>
    </row>
    <row r="612" spans="2:14" ht="15.75" customHeight="1">
      <c r="B612" s="46"/>
      <c r="G612" s="47"/>
      <c r="H612" s="29"/>
      <c r="I612" s="29"/>
      <c r="J612" s="29"/>
      <c r="K612" s="29"/>
      <c r="L612" s="29"/>
      <c r="M612" s="29"/>
      <c r="N612" s="29"/>
    </row>
    <row r="613" spans="2:14" ht="15.75" customHeight="1">
      <c r="B613" s="46"/>
      <c r="G613" s="47"/>
      <c r="H613" s="29"/>
      <c r="I613" s="29"/>
      <c r="J613" s="29"/>
      <c r="K613" s="29"/>
      <c r="L613" s="29"/>
      <c r="M613" s="29"/>
      <c r="N613" s="29"/>
    </row>
    <row r="614" spans="2:14" ht="15.75" customHeight="1">
      <c r="B614" s="46"/>
      <c r="G614" s="47"/>
      <c r="H614" s="29"/>
      <c r="I614" s="29"/>
      <c r="J614" s="29"/>
      <c r="K614" s="29"/>
      <c r="L614" s="29"/>
      <c r="M614" s="29"/>
      <c r="N614" s="29"/>
    </row>
    <row r="615" spans="2:14" ht="15.75" customHeight="1">
      <c r="B615" s="46"/>
      <c r="G615" s="47"/>
      <c r="H615" s="29"/>
      <c r="I615" s="29"/>
      <c r="J615" s="29"/>
      <c r="K615" s="29"/>
      <c r="L615" s="29"/>
      <c r="M615" s="29"/>
      <c r="N615" s="29"/>
    </row>
    <row r="616" spans="2:14" ht="15.75" customHeight="1">
      <c r="B616" s="46"/>
      <c r="G616" s="47"/>
      <c r="H616" s="29"/>
      <c r="I616" s="29"/>
      <c r="J616" s="29"/>
      <c r="K616" s="29"/>
      <c r="L616" s="29"/>
      <c r="M616" s="29"/>
      <c r="N616" s="29"/>
    </row>
    <row r="617" spans="2:14" ht="15.75" customHeight="1">
      <c r="B617" s="46"/>
      <c r="G617" s="47"/>
      <c r="H617" s="29"/>
      <c r="I617" s="29"/>
      <c r="J617" s="29"/>
      <c r="K617" s="29"/>
      <c r="L617" s="29"/>
      <c r="M617" s="29"/>
      <c r="N617" s="29"/>
    </row>
    <row r="618" spans="2:14" ht="15.75" customHeight="1">
      <c r="B618" s="46"/>
      <c r="G618" s="47"/>
      <c r="H618" s="29"/>
      <c r="I618" s="29"/>
      <c r="J618" s="29"/>
      <c r="K618" s="29"/>
      <c r="L618" s="29"/>
      <c r="M618" s="29"/>
      <c r="N618" s="29"/>
    </row>
    <row r="619" spans="2:14" ht="15.75" customHeight="1">
      <c r="B619" s="46"/>
      <c r="G619" s="47"/>
      <c r="H619" s="29"/>
      <c r="I619" s="29"/>
      <c r="J619" s="29"/>
      <c r="K619" s="29"/>
      <c r="L619" s="29"/>
      <c r="M619" s="29"/>
      <c r="N619" s="29"/>
    </row>
    <row r="620" spans="2:14" ht="15.75" customHeight="1">
      <c r="B620" s="46"/>
      <c r="G620" s="47"/>
      <c r="H620" s="29"/>
      <c r="I620" s="29"/>
      <c r="J620" s="29"/>
      <c r="K620" s="29"/>
      <c r="L620" s="29"/>
      <c r="M620" s="29"/>
      <c r="N620" s="29"/>
    </row>
    <row r="621" spans="2:14" ht="15.75" customHeight="1">
      <c r="B621" s="46"/>
      <c r="G621" s="47"/>
      <c r="H621" s="29"/>
      <c r="I621" s="29"/>
      <c r="J621" s="29"/>
      <c r="K621" s="29"/>
      <c r="L621" s="29"/>
      <c r="M621" s="29"/>
      <c r="N621" s="29"/>
    </row>
    <row r="622" spans="2:14" ht="15.75" customHeight="1">
      <c r="B622" s="46"/>
      <c r="G622" s="47"/>
      <c r="H622" s="29"/>
      <c r="I622" s="29"/>
      <c r="J622" s="29"/>
      <c r="K622" s="29"/>
      <c r="L622" s="29"/>
      <c r="M622" s="29"/>
      <c r="N622" s="29"/>
    </row>
    <row r="623" spans="2:14" ht="15.75" customHeight="1">
      <c r="B623" s="46"/>
      <c r="G623" s="47"/>
      <c r="H623" s="29"/>
      <c r="I623" s="29"/>
      <c r="J623" s="29"/>
      <c r="K623" s="29"/>
      <c r="L623" s="29"/>
      <c r="M623" s="29"/>
      <c r="N623" s="29"/>
    </row>
    <row r="624" spans="2:14" ht="15.75" customHeight="1">
      <c r="B624" s="46"/>
      <c r="G624" s="47"/>
      <c r="H624" s="29"/>
      <c r="I624" s="29"/>
      <c r="J624" s="29"/>
      <c r="K624" s="29"/>
      <c r="L624" s="29"/>
      <c r="M624" s="29"/>
      <c r="N624" s="29"/>
    </row>
    <row r="625" spans="2:14" ht="15.75" customHeight="1">
      <c r="B625" s="46"/>
      <c r="G625" s="47"/>
      <c r="H625" s="29"/>
      <c r="I625" s="29"/>
      <c r="J625" s="29"/>
      <c r="K625" s="29"/>
      <c r="L625" s="29"/>
      <c r="M625" s="29"/>
      <c r="N625" s="29"/>
    </row>
    <row r="626" spans="2:14" ht="15.75" customHeight="1">
      <c r="B626" s="46"/>
      <c r="G626" s="47"/>
      <c r="H626" s="29"/>
      <c r="I626" s="29"/>
      <c r="J626" s="29"/>
      <c r="K626" s="29"/>
      <c r="L626" s="29"/>
      <c r="M626" s="29"/>
      <c r="N626" s="29"/>
    </row>
    <row r="627" spans="2:14" ht="15.75" customHeight="1">
      <c r="B627" s="46"/>
      <c r="G627" s="47"/>
      <c r="H627" s="29"/>
      <c r="I627" s="29"/>
      <c r="J627" s="29"/>
      <c r="K627" s="29"/>
      <c r="L627" s="29"/>
      <c r="M627" s="29"/>
      <c r="N627" s="29"/>
    </row>
    <row r="628" spans="2:14" ht="15.75" customHeight="1">
      <c r="B628" s="46"/>
      <c r="G628" s="47"/>
      <c r="H628" s="29"/>
      <c r="I628" s="29"/>
      <c r="J628" s="29"/>
      <c r="K628" s="29"/>
      <c r="L628" s="29"/>
      <c r="M628" s="29"/>
      <c r="N628" s="29"/>
    </row>
    <row r="629" spans="2:14" ht="15.75" customHeight="1">
      <c r="B629" s="46"/>
      <c r="G629" s="47"/>
      <c r="H629" s="29"/>
      <c r="I629" s="29"/>
      <c r="J629" s="29"/>
      <c r="K629" s="29"/>
      <c r="L629" s="29"/>
      <c r="M629" s="29"/>
      <c r="N629" s="29"/>
    </row>
    <row r="630" spans="2:14" ht="15.75" customHeight="1">
      <c r="B630" s="46"/>
      <c r="G630" s="47"/>
      <c r="H630" s="29"/>
      <c r="I630" s="29"/>
      <c r="J630" s="29"/>
      <c r="K630" s="29"/>
      <c r="L630" s="29"/>
      <c r="M630" s="29"/>
      <c r="N630" s="29"/>
    </row>
    <row r="631" spans="2:14" ht="15.75" customHeight="1">
      <c r="B631" s="46"/>
      <c r="G631" s="47"/>
      <c r="H631" s="29"/>
      <c r="I631" s="29"/>
      <c r="J631" s="29"/>
      <c r="K631" s="29"/>
      <c r="L631" s="29"/>
      <c r="M631" s="29"/>
      <c r="N631" s="29"/>
    </row>
    <row r="632" spans="2:14" ht="15.75" customHeight="1">
      <c r="B632" s="46"/>
      <c r="G632" s="47"/>
      <c r="H632" s="29"/>
      <c r="I632" s="29"/>
      <c r="J632" s="29"/>
      <c r="K632" s="29"/>
      <c r="L632" s="29"/>
      <c r="M632" s="29"/>
      <c r="N632" s="29"/>
    </row>
    <row r="633" spans="2:14" ht="15.75" customHeight="1">
      <c r="B633" s="46"/>
      <c r="G633" s="47"/>
      <c r="H633" s="29"/>
      <c r="I633" s="29"/>
      <c r="J633" s="29"/>
      <c r="K633" s="29"/>
      <c r="L633" s="29"/>
      <c r="M633" s="29"/>
      <c r="N633" s="29"/>
    </row>
    <row r="634" spans="2:14" ht="15.75" customHeight="1">
      <c r="B634" s="46"/>
      <c r="G634" s="47"/>
      <c r="H634" s="29"/>
      <c r="I634" s="29"/>
      <c r="J634" s="29"/>
      <c r="K634" s="29"/>
      <c r="L634" s="29"/>
      <c r="M634" s="29"/>
      <c r="N634" s="29"/>
    </row>
    <row r="635" spans="2:14" ht="15.75" customHeight="1">
      <c r="B635" s="46"/>
      <c r="G635" s="47"/>
      <c r="H635" s="29"/>
      <c r="I635" s="29"/>
      <c r="J635" s="29"/>
      <c r="K635" s="29"/>
      <c r="L635" s="29"/>
      <c r="M635" s="29"/>
      <c r="N635" s="29"/>
    </row>
    <row r="636" spans="2:14" ht="15.75" customHeight="1">
      <c r="B636" s="46"/>
      <c r="G636" s="47"/>
      <c r="H636" s="29"/>
      <c r="I636" s="29"/>
      <c r="J636" s="29"/>
      <c r="K636" s="29"/>
      <c r="L636" s="29"/>
      <c r="M636" s="29"/>
      <c r="N636" s="29"/>
    </row>
    <row r="637" spans="2:14" ht="15.75" customHeight="1">
      <c r="B637" s="46"/>
      <c r="G637" s="47"/>
      <c r="H637" s="29"/>
      <c r="I637" s="29"/>
      <c r="J637" s="29"/>
      <c r="K637" s="29"/>
      <c r="L637" s="29"/>
      <c r="M637" s="29"/>
      <c r="N637" s="29"/>
    </row>
    <row r="638" spans="2:14" ht="15.75" customHeight="1">
      <c r="B638" s="46"/>
      <c r="G638" s="47"/>
      <c r="H638" s="29"/>
      <c r="I638" s="29"/>
      <c r="J638" s="29"/>
      <c r="K638" s="29"/>
      <c r="L638" s="29"/>
      <c r="M638" s="29"/>
      <c r="N638" s="29"/>
    </row>
    <row r="639" spans="2:14" ht="15.75" customHeight="1">
      <c r="B639" s="46"/>
      <c r="G639" s="47"/>
      <c r="H639" s="29"/>
      <c r="I639" s="29"/>
      <c r="J639" s="29"/>
      <c r="K639" s="29"/>
      <c r="L639" s="29"/>
      <c r="M639" s="29"/>
      <c r="N639" s="29"/>
    </row>
    <row r="640" spans="2:14" ht="15.75" customHeight="1">
      <c r="B640" s="46"/>
      <c r="G640" s="47"/>
      <c r="H640" s="29"/>
      <c r="I640" s="29"/>
      <c r="J640" s="29"/>
      <c r="K640" s="29"/>
      <c r="L640" s="29"/>
      <c r="M640" s="29"/>
      <c r="N640" s="29"/>
    </row>
    <row r="641" spans="2:14" ht="15.75" customHeight="1">
      <c r="B641" s="46"/>
      <c r="G641" s="47"/>
      <c r="H641" s="29"/>
      <c r="I641" s="29"/>
      <c r="J641" s="29"/>
      <c r="K641" s="29"/>
      <c r="L641" s="29"/>
      <c r="M641" s="29"/>
      <c r="N641" s="29"/>
    </row>
    <row r="642" spans="2:14" ht="15.75" customHeight="1">
      <c r="B642" s="46"/>
      <c r="G642" s="47"/>
      <c r="H642" s="29"/>
      <c r="I642" s="29"/>
      <c r="J642" s="29"/>
      <c r="K642" s="29"/>
      <c r="L642" s="29"/>
      <c r="M642" s="29"/>
      <c r="N642" s="29"/>
    </row>
    <row r="643" spans="2:14" ht="15.75" customHeight="1">
      <c r="B643" s="46"/>
      <c r="G643" s="47"/>
      <c r="H643" s="29"/>
      <c r="I643" s="29"/>
      <c r="J643" s="29"/>
      <c r="K643" s="29"/>
      <c r="L643" s="29"/>
      <c r="M643" s="29"/>
      <c r="N643" s="29"/>
    </row>
    <row r="644" spans="2:14" ht="15.75" customHeight="1">
      <c r="B644" s="46"/>
      <c r="G644" s="47"/>
      <c r="H644" s="29"/>
      <c r="I644" s="29"/>
      <c r="J644" s="29"/>
      <c r="K644" s="29"/>
      <c r="L644" s="29"/>
      <c r="M644" s="29"/>
      <c r="N644" s="29"/>
    </row>
    <row r="645" spans="2:14" ht="15.75" customHeight="1">
      <c r="B645" s="46"/>
      <c r="G645" s="47"/>
      <c r="H645" s="29"/>
      <c r="I645" s="29"/>
      <c r="J645" s="29"/>
      <c r="K645" s="29"/>
      <c r="L645" s="29"/>
      <c r="M645" s="29"/>
      <c r="N645" s="29"/>
    </row>
    <row r="646" spans="2:14" ht="15.75" customHeight="1">
      <c r="B646" s="46"/>
      <c r="G646" s="47"/>
      <c r="H646" s="29"/>
      <c r="I646" s="29"/>
      <c r="J646" s="29"/>
      <c r="K646" s="29"/>
      <c r="L646" s="29"/>
      <c r="M646" s="29"/>
      <c r="N646" s="29"/>
    </row>
    <row r="647" spans="2:14" ht="15.75" customHeight="1">
      <c r="B647" s="46"/>
      <c r="G647" s="47"/>
      <c r="H647" s="29"/>
      <c r="I647" s="29"/>
      <c r="J647" s="29"/>
      <c r="K647" s="29"/>
      <c r="L647" s="29"/>
      <c r="M647" s="29"/>
      <c r="N647" s="29"/>
    </row>
    <row r="648" spans="2:14" ht="15.75" customHeight="1">
      <c r="B648" s="46"/>
      <c r="G648" s="47"/>
      <c r="H648" s="29"/>
      <c r="I648" s="29"/>
      <c r="J648" s="29"/>
      <c r="K648" s="29"/>
      <c r="L648" s="29"/>
      <c r="M648" s="29"/>
      <c r="N648" s="29"/>
    </row>
    <row r="649" spans="2:14" ht="15.75" customHeight="1">
      <c r="B649" s="46"/>
      <c r="G649" s="47"/>
      <c r="H649" s="29"/>
      <c r="I649" s="29"/>
      <c r="J649" s="29"/>
      <c r="K649" s="29"/>
      <c r="L649" s="29"/>
      <c r="M649" s="29"/>
      <c r="N649" s="29"/>
    </row>
    <row r="650" spans="2:14" ht="15.75" customHeight="1">
      <c r="B650" s="46"/>
      <c r="G650" s="47"/>
      <c r="H650" s="29"/>
      <c r="I650" s="29"/>
      <c r="J650" s="29"/>
      <c r="K650" s="29"/>
      <c r="L650" s="29"/>
      <c r="M650" s="29"/>
      <c r="N650" s="29"/>
    </row>
    <row r="651" spans="2:14" ht="15.75" customHeight="1">
      <c r="B651" s="46"/>
      <c r="G651" s="47"/>
      <c r="H651" s="29"/>
      <c r="I651" s="29"/>
      <c r="J651" s="29"/>
      <c r="K651" s="29"/>
      <c r="L651" s="29"/>
      <c r="M651" s="29"/>
      <c r="N651" s="29"/>
    </row>
    <row r="652" spans="2:14" ht="15.75" customHeight="1">
      <c r="B652" s="46"/>
      <c r="G652" s="47"/>
      <c r="H652" s="29"/>
      <c r="I652" s="29"/>
      <c r="J652" s="29"/>
      <c r="K652" s="29"/>
      <c r="L652" s="29"/>
      <c r="M652" s="29"/>
      <c r="N652" s="29"/>
    </row>
    <row r="653" spans="2:14" ht="15.75" customHeight="1">
      <c r="B653" s="46"/>
      <c r="G653" s="47"/>
      <c r="H653" s="29"/>
      <c r="I653" s="29"/>
      <c r="J653" s="29"/>
      <c r="K653" s="29"/>
      <c r="L653" s="29"/>
      <c r="M653" s="29"/>
      <c r="N653" s="29"/>
    </row>
    <row r="654" spans="2:14" ht="15.75" customHeight="1">
      <c r="B654" s="46"/>
      <c r="G654" s="47"/>
      <c r="H654" s="29"/>
      <c r="I654" s="29"/>
      <c r="J654" s="29"/>
      <c r="K654" s="29"/>
      <c r="L654" s="29"/>
      <c r="M654" s="29"/>
      <c r="N654" s="29"/>
    </row>
    <row r="655" spans="2:14" ht="15.75" customHeight="1">
      <c r="B655" s="46"/>
      <c r="G655" s="47"/>
      <c r="H655" s="29"/>
      <c r="I655" s="29"/>
      <c r="J655" s="29"/>
      <c r="K655" s="29"/>
      <c r="L655" s="29"/>
      <c r="M655" s="29"/>
      <c r="N655" s="29"/>
    </row>
    <row r="656" spans="2:14" ht="15.75" customHeight="1">
      <c r="B656" s="46"/>
      <c r="G656" s="47"/>
      <c r="H656" s="29"/>
      <c r="I656" s="29"/>
      <c r="J656" s="29"/>
      <c r="K656" s="29"/>
      <c r="L656" s="29"/>
      <c r="M656" s="29"/>
      <c r="N656" s="29"/>
    </row>
    <row r="657" spans="2:14" ht="15.75" customHeight="1">
      <c r="B657" s="46"/>
      <c r="G657" s="47"/>
      <c r="H657" s="29"/>
      <c r="I657" s="29"/>
      <c r="J657" s="29"/>
      <c r="K657" s="29"/>
      <c r="L657" s="29"/>
      <c r="M657" s="29"/>
      <c r="N657" s="29"/>
    </row>
    <row r="658" spans="2:14" ht="15.75" customHeight="1">
      <c r="B658" s="46"/>
      <c r="G658" s="47"/>
      <c r="H658" s="29"/>
      <c r="I658" s="29"/>
      <c r="J658" s="29"/>
      <c r="K658" s="29"/>
      <c r="L658" s="29"/>
      <c r="M658" s="29"/>
      <c r="N658" s="29"/>
    </row>
    <row r="659" spans="2:14" ht="15.75" customHeight="1">
      <c r="B659" s="46"/>
      <c r="G659" s="47"/>
      <c r="H659" s="29"/>
      <c r="I659" s="29"/>
      <c r="J659" s="29"/>
      <c r="K659" s="29"/>
      <c r="L659" s="29"/>
      <c r="M659" s="29"/>
      <c r="N659" s="29"/>
    </row>
    <row r="660" spans="2:14" ht="15.75" customHeight="1">
      <c r="B660" s="46"/>
      <c r="G660" s="47"/>
      <c r="H660" s="29"/>
      <c r="I660" s="29"/>
      <c r="J660" s="29"/>
      <c r="K660" s="29"/>
      <c r="L660" s="29"/>
      <c r="M660" s="29"/>
      <c r="N660" s="29"/>
    </row>
    <row r="661" spans="2:14" ht="15.75" customHeight="1">
      <c r="B661" s="46"/>
      <c r="G661" s="47"/>
      <c r="H661" s="29"/>
      <c r="I661" s="29"/>
      <c r="J661" s="29"/>
      <c r="K661" s="29"/>
      <c r="L661" s="29"/>
      <c r="M661" s="29"/>
      <c r="N661" s="29"/>
    </row>
    <row r="662" spans="2:14" ht="15.75" customHeight="1">
      <c r="B662" s="46"/>
      <c r="G662" s="47"/>
      <c r="H662" s="29"/>
      <c r="I662" s="29"/>
      <c r="J662" s="29"/>
      <c r="K662" s="29"/>
      <c r="L662" s="29"/>
      <c r="M662" s="29"/>
      <c r="N662" s="29"/>
    </row>
    <row r="663" spans="2:14" ht="15.75" customHeight="1">
      <c r="B663" s="46"/>
      <c r="G663" s="47"/>
      <c r="H663" s="29"/>
      <c r="I663" s="29"/>
      <c r="J663" s="29"/>
      <c r="K663" s="29"/>
      <c r="L663" s="29"/>
      <c r="M663" s="29"/>
      <c r="N663" s="29"/>
    </row>
    <row r="664" spans="2:14" ht="15.75" customHeight="1">
      <c r="B664" s="46"/>
      <c r="G664" s="47"/>
      <c r="H664" s="29"/>
      <c r="I664" s="29"/>
      <c r="J664" s="29"/>
      <c r="K664" s="29"/>
      <c r="L664" s="29"/>
      <c r="M664" s="29"/>
      <c r="N664" s="29"/>
    </row>
    <row r="665" spans="2:14" ht="15.75" customHeight="1">
      <c r="B665" s="46"/>
      <c r="G665" s="47"/>
      <c r="H665" s="29"/>
      <c r="I665" s="29"/>
      <c r="J665" s="29"/>
      <c r="K665" s="29"/>
      <c r="L665" s="29"/>
      <c r="M665" s="29"/>
      <c r="N665" s="29"/>
    </row>
    <row r="666" spans="2:14" ht="15.75" customHeight="1">
      <c r="B666" s="46"/>
      <c r="G666" s="47"/>
      <c r="H666" s="29"/>
      <c r="I666" s="29"/>
      <c r="J666" s="29"/>
      <c r="K666" s="29"/>
      <c r="L666" s="29"/>
      <c r="M666" s="29"/>
      <c r="N666" s="29"/>
    </row>
    <row r="667" spans="2:14" ht="15.75" customHeight="1">
      <c r="B667" s="46"/>
      <c r="G667" s="47"/>
      <c r="H667" s="29"/>
      <c r="I667" s="29"/>
      <c r="J667" s="29"/>
      <c r="K667" s="29"/>
      <c r="L667" s="29"/>
      <c r="M667" s="29"/>
      <c r="N667" s="29"/>
    </row>
    <row r="668" spans="2:14" ht="15.75" customHeight="1">
      <c r="B668" s="46"/>
      <c r="G668" s="47"/>
      <c r="H668" s="29"/>
      <c r="I668" s="29"/>
      <c r="J668" s="29"/>
      <c r="K668" s="29"/>
      <c r="L668" s="29"/>
      <c r="M668" s="29"/>
      <c r="N668" s="29"/>
    </row>
    <row r="669" spans="2:14" ht="15.75" customHeight="1">
      <c r="B669" s="46"/>
      <c r="G669" s="47"/>
      <c r="H669" s="29"/>
      <c r="I669" s="29"/>
      <c r="J669" s="29"/>
      <c r="K669" s="29"/>
      <c r="L669" s="29"/>
      <c r="M669" s="29"/>
      <c r="N669" s="29"/>
    </row>
    <row r="670" spans="2:14" ht="15.75" customHeight="1">
      <c r="B670" s="46"/>
      <c r="G670" s="47"/>
      <c r="H670" s="29"/>
      <c r="I670" s="29"/>
      <c r="J670" s="29"/>
      <c r="K670" s="29"/>
      <c r="L670" s="29"/>
      <c r="M670" s="29"/>
      <c r="N670" s="29"/>
    </row>
    <row r="671" spans="2:14" ht="15.75" customHeight="1">
      <c r="B671" s="46"/>
      <c r="G671" s="47"/>
      <c r="H671" s="29"/>
      <c r="I671" s="29"/>
      <c r="J671" s="29"/>
      <c r="K671" s="29"/>
      <c r="L671" s="29"/>
      <c r="M671" s="29"/>
      <c r="N671" s="29"/>
    </row>
    <row r="672" spans="2:14" ht="15.75" customHeight="1">
      <c r="B672" s="46"/>
      <c r="G672" s="47"/>
      <c r="H672" s="29"/>
      <c r="I672" s="29"/>
      <c r="J672" s="29"/>
      <c r="K672" s="29"/>
      <c r="L672" s="29"/>
      <c r="M672" s="29"/>
      <c r="N672" s="29"/>
    </row>
    <row r="673" spans="2:14" ht="15.75" customHeight="1">
      <c r="B673" s="46"/>
      <c r="G673" s="47"/>
      <c r="H673" s="29"/>
      <c r="I673" s="29"/>
      <c r="J673" s="29"/>
      <c r="K673" s="29"/>
      <c r="L673" s="29"/>
      <c r="M673" s="29"/>
      <c r="N673" s="29"/>
    </row>
    <row r="674" spans="2:14" ht="15.75" customHeight="1">
      <c r="B674" s="46"/>
      <c r="G674" s="47"/>
      <c r="H674" s="29"/>
      <c r="I674" s="29"/>
      <c r="J674" s="29"/>
      <c r="K674" s="29"/>
      <c r="L674" s="29"/>
      <c r="M674" s="29"/>
      <c r="N674" s="29"/>
    </row>
    <row r="675" spans="2:14" ht="15.75" customHeight="1">
      <c r="B675" s="46"/>
      <c r="G675" s="47"/>
      <c r="H675" s="29"/>
      <c r="I675" s="29"/>
      <c r="J675" s="29"/>
      <c r="K675" s="29"/>
      <c r="L675" s="29"/>
      <c r="M675" s="29"/>
      <c r="N675" s="29"/>
    </row>
    <row r="676" spans="2:14" ht="15.75" customHeight="1">
      <c r="B676" s="46"/>
      <c r="G676" s="47"/>
      <c r="H676" s="29"/>
      <c r="I676" s="29"/>
      <c r="J676" s="29"/>
      <c r="K676" s="29"/>
      <c r="L676" s="29"/>
      <c r="M676" s="29"/>
      <c r="N676" s="29"/>
    </row>
    <row r="677" spans="2:14" ht="15.75" customHeight="1">
      <c r="B677" s="46"/>
      <c r="G677" s="47"/>
      <c r="H677" s="29"/>
      <c r="I677" s="29"/>
      <c r="J677" s="29"/>
      <c r="K677" s="29"/>
      <c r="L677" s="29"/>
      <c r="M677" s="29"/>
      <c r="N677" s="29"/>
    </row>
    <row r="678" spans="2:14" ht="15.75" customHeight="1">
      <c r="B678" s="46"/>
      <c r="G678" s="47"/>
      <c r="H678" s="29"/>
      <c r="I678" s="29"/>
      <c r="J678" s="29"/>
      <c r="K678" s="29"/>
      <c r="L678" s="29"/>
      <c r="M678" s="29"/>
      <c r="N678" s="29"/>
    </row>
    <row r="679" spans="2:14" ht="15.75" customHeight="1">
      <c r="B679" s="46"/>
      <c r="G679" s="47"/>
      <c r="H679" s="29"/>
      <c r="I679" s="29"/>
      <c r="J679" s="29"/>
      <c r="K679" s="29"/>
      <c r="L679" s="29"/>
      <c r="M679" s="29"/>
      <c r="N679" s="29"/>
    </row>
    <row r="680" spans="2:14" ht="15.75" customHeight="1">
      <c r="B680" s="46"/>
      <c r="G680" s="47"/>
      <c r="H680" s="29"/>
      <c r="I680" s="29"/>
      <c r="J680" s="29"/>
      <c r="K680" s="29"/>
      <c r="L680" s="29"/>
      <c r="M680" s="29"/>
      <c r="N680" s="29"/>
    </row>
    <row r="681" spans="2:14" ht="15.75" customHeight="1">
      <c r="B681" s="46"/>
      <c r="G681" s="47"/>
      <c r="H681" s="29"/>
      <c r="I681" s="29"/>
      <c r="J681" s="29"/>
      <c r="K681" s="29"/>
      <c r="L681" s="29"/>
      <c r="M681" s="29"/>
      <c r="N681" s="29"/>
    </row>
    <row r="682" spans="2:14" ht="15.75" customHeight="1">
      <c r="B682" s="46"/>
      <c r="G682" s="47"/>
      <c r="H682" s="29"/>
      <c r="I682" s="29"/>
      <c r="J682" s="29"/>
      <c r="K682" s="29"/>
      <c r="L682" s="29"/>
      <c r="M682" s="29"/>
      <c r="N682" s="29"/>
    </row>
    <row r="683" spans="2:14" ht="15.75" customHeight="1">
      <c r="B683" s="46"/>
      <c r="G683" s="47"/>
      <c r="H683" s="29"/>
      <c r="I683" s="29"/>
      <c r="J683" s="29"/>
      <c r="K683" s="29"/>
      <c r="L683" s="29"/>
      <c r="M683" s="29"/>
      <c r="N683" s="29"/>
    </row>
    <row r="684" spans="2:14" ht="15.75" customHeight="1">
      <c r="B684" s="46"/>
      <c r="G684" s="47"/>
      <c r="H684" s="29"/>
      <c r="I684" s="29"/>
      <c r="J684" s="29"/>
      <c r="K684" s="29"/>
      <c r="L684" s="29"/>
      <c r="M684" s="29"/>
      <c r="N684" s="29"/>
    </row>
    <row r="685" spans="2:14" ht="15.75" customHeight="1">
      <c r="B685" s="46"/>
      <c r="G685" s="47"/>
      <c r="H685" s="29"/>
      <c r="I685" s="29"/>
      <c r="J685" s="29"/>
      <c r="K685" s="29"/>
      <c r="L685" s="29"/>
      <c r="M685" s="29"/>
      <c r="N685" s="29"/>
    </row>
    <row r="686" spans="2:14" ht="15.75" customHeight="1">
      <c r="B686" s="46"/>
      <c r="G686" s="47"/>
      <c r="H686" s="29"/>
      <c r="I686" s="29"/>
      <c r="J686" s="29"/>
      <c r="K686" s="29"/>
      <c r="L686" s="29"/>
      <c r="M686" s="29"/>
      <c r="N686" s="29"/>
    </row>
    <row r="687" spans="2:14" ht="15.75" customHeight="1">
      <c r="B687" s="46"/>
      <c r="G687" s="47"/>
      <c r="H687" s="29"/>
      <c r="I687" s="29"/>
      <c r="J687" s="29"/>
      <c r="K687" s="29"/>
      <c r="L687" s="29"/>
      <c r="M687" s="29"/>
      <c r="N687" s="29"/>
    </row>
    <row r="688" spans="2:14" ht="15.75" customHeight="1">
      <c r="B688" s="46"/>
      <c r="G688" s="47"/>
      <c r="H688" s="29"/>
      <c r="I688" s="29"/>
      <c r="J688" s="29"/>
      <c r="K688" s="29"/>
      <c r="L688" s="29"/>
      <c r="M688" s="29"/>
      <c r="N688" s="29"/>
    </row>
    <row r="689" spans="2:14" ht="15.75" customHeight="1">
      <c r="B689" s="46"/>
      <c r="G689" s="47"/>
      <c r="H689" s="29"/>
      <c r="I689" s="29"/>
      <c r="J689" s="29"/>
      <c r="K689" s="29"/>
      <c r="L689" s="29"/>
      <c r="M689" s="29"/>
      <c r="N689" s="29"/>
    </row>
    <row r="690" spans="2:14" ht="15.75" customHeight="1">
      <c r="B690" s="46"/>
      <c r="G690" s="47"/>
      <c r="H690" s="29"/>
      <c r="I690" s="29"/>
      <c r="J690" s="29"/>
      <c r="K690" s="29"/>
      <c r="L690" s="29"/>
      <c r="M690" s="29"/>
      <c r="N690" s="29"/>
    </row>
    <row r="691" spans="2:14" ht="15.75" customHeight="1">
      <c r="B691" s="46"/>
      <c r="G691" s="47"/>
      <c r="H691" s="29"/>
      <c r="I691" s="29"/>
      <c r="J691" s="29"/>
      <c r="K691" s="29"/>
      <c r="L691" s="29"/>
      <c r="M691" s="29"/>
      <c r="N691" s="29"/>
    </row>
    <row r="692" spans="2:14" ht="15.75" customHeight="1">
      <c r="B692" s="46"/>
      <c r="G692" s="47"/>
      <c r="H692" s="29"/>
      <c r="I692" s="29"/>
      <c r="J692" s="29"/>
      <c r="K692" s="29"/>
      <c r="L692" s="29"/>
      <c r="M692" s="29"/>
      <c r="N692" s="29"/>
    </row>
    <row r="693" spans="2:14" ht="15.75" customHeight="1">
      <c r="B693" s="46"/>
      <c r="G693" s="47"/>
      <c r="H693" s="29"/>
      <c r="I693" s="29"/>
      <c r="J693" s="29"/>
      <c r="K693" s="29"/>
      <c r="L693" s="29"/>
      <c r="M693" s="29"/>
      <c r="N693" s="29"/>
    </row>
    <row r="694" spans="2:14" ht="15.75" customHeight="1">
      <c r="B694" s="46"/>
      <c r="G694" s="47"/>
      <c r="H694" s="29"/>
      <c r="I694" s="29"/>
      <c r="J694" s="29"/>
      <c r="K694" s="29"/>
      <c r="L694" s="29"/>
      <c r="M694" s="29"/>
      <c r="N694" s="29"/>
    </row>
    <row r="695" spans="2:14" ht="15.75" customHeight="1">
      <c r="B695" s="46"/>
      <c r="G695" s="47"/>
      <c r="H695" s="29"/>
      <c r="I695" s="29"/>
      <c r="J695" s="29"/>
      <c r="K695" s="29"/>
      <c r="L695" s="29"/>
      <c r="M695" s="29"/>
      <c r="N695" s="29"/>
    </row>
    <row r="696" spans="2:14" ht="15.75" customHeight="1">
      <c r="B696" s="46"/>
      <c r="G696" s="47"/>
      <c r="H696" s="29"/>
      <c r="I696" s="29"/>
      <c r="J696" s="29"/>
      <c r="K696" s="29"/>
      <c r="L696" s="29"/>
      <c r="M696" s="29"/>
      <c r="N696" s="29"/>
    </row>
    <row r="697" spans="2:14" ht="15.75" customHeight="1">
      <c r="B697" s="46"/>
      <c r="G697" s="47"/>
      <c r="H697" s="29"/>
      <c r="I697" s="29"/>
      <c r="J697" s="29"/>
      <c r="K697" s="29"/>
      <c r="L697" s="29"/>
      <c r="M697" s="29"/>
      <c r="N697" s="29"/>
    </row>
    <row r="698" spans="2:14" ht="15.75" customHeight="1">
      <c r="B698" s="46"/>
      <c r="G698" s="47"/>
      <c r="H698" s="29"/>
      <c r="I698" s="29"/>
      <c r="J698" s="29"/>
      <c r="K698" s="29"/>
      <c r="L698" s="29"/>
      <c r="M698" s="29"/>
      <c r="N698" s="29"/>
    </row>
    <row r="699" spans="2:14" ht="15.75" customHeight="1">
      <c r="B699" s="46"/>
      <c r="G699" s="47"/>
      <c r="H699" s="29"/>
      <c r="I699" s="29"/>
      <c r="J699" s="29"/>
      <c r="K699" s="29"/>
      <c r="L699" s="29"/>
      <c r="M699" s="29"/>
      <c r="N699" s="29"/>
    </row>
    <row r="700" spans="2:14" ht="15.75" customHeight="1">
      <c r="B700" s="46"/>
      <c r="G700" s="47"/>
      <c r="H700" s="29"/>
      <c r="I700" s="29"/>
      <c r="J700" s="29"/>
      <c r="K700" s="29"/>
      <c r="L700" s="29"/>
      <c r="M700" s="29"/>
      <c r="N700" s="29"/>
    </row>
    <row r="701" spans="2:14" ht="15.75" customHeight="1">
      <c r="B701" s="46"/>
      <c r="G701" s="47"/>
      <c r="H701" s="29"/>
      <c r="I701" s="29"/>
      <c r="J701" s="29"/>
      <c r="K701" s="29"/>
      <c r="L701" s="29"/>
      <c r="M701" s="29"/>
      <c r="N701" s="29"/>
    </row>
    <row r="702" spans="2:14" ht="15.75" customHeight="1">
      <c r="B702" s="46"/>
      <c r="G702" s="47"/>
      <c r="H702" s="29"/>
      <c r="I702" s="29"/>
      <c r="J702" s="29"/>
      <c r="K702" s="29"/>
      <c r="L702" s="29"/>
      <c r="M702" s="29"/>
      <c r="N702" s="29"/>
    </row>
    <row r="703" spans="2:14" ht="15.75" customHeight="1">
      <c r="B703" s="46"/>
      <c r="G703" s="47"/>
      <c r="H703" s="29"/>
      <c r="I703" s="29"/>
      <c r="J703" s="29"/>
      <c r="K703" s="29"/>
      <c r="L703" s="29"/>
      <c r="M703" s="29"/>
      <c r="N703" s="29"/>
    </row>
    <row r="704" spans="2:14" ht="15.75" customHeight="1">
      <c r="B704" s="46"/>
      <c r="G704" s="47"/>
      <c r="H704" s="29"/>
      <c r="I704" s="29"/>
      <c r="J704" s="29"/>
      <c r="K704" s="29"/>
      <c r="L704" s="29"/>
      <c r="M704" s="29"/>
      <c r="N704" s="29"/>
    </row>
    <row r="705" spans="2:14" ht="15.75" customHeight="1">
      <c r="B705" s="46"/>
      <c r="G705" s="47"/>
      <c r="H705" s="29"/>
      <c r="I705" s="29"/>
      <c r="J705" s="29"/>
      <c r="K705" s="29"/>
      <c r="L705" s="29"/>
      <c r="M705" s="29"/>
      <c r="N705" s="29"/>
    </row>
    <row r="706" spans="2:14" ht="15.75" customHeight="1">
      <c r="B706" s="46"/>
      <c r="G706" s="47"/>
      <c r="H706" s="29"/>
      <c r="I706" s="29"/>
      <c r="J706" s="29"/>
      <c r="K706" s="29"/>
      <c r="L706" s="29"/>
      <c r="M706" s="29"/>
      <c r="N706" s="29"/>
    </row>
    <row r="707" spans="2:14" ht="15.75" customHeight="1">
      <c r="B707" s="46"/>
      <c r="G707" s="47"/>
      <c r="H707" s="29"/>
      <c r="I707" s="29"/>
      <c r="J707" s="29"/>
      <c r="K707" s="29"/>
      <c r="L707" s="29"/>
      <c r="M707" s="29"/>
      <c r="N707" s="29"/>
    </row>
    <row r="708" spans="2:14" ht="15.75" customHeight="1">
      <c r="B708" s="46"/>
      <c r="G708" s="47"/>
      <c r="H708" s="29"/>
      <c r="I708" s="29"/>
      <c r="J708" s="29"/>
      <c r="K708" s="29"/>
      <c r="L708" s="29"/>
      <c r="M708" s="29"/>
      <c r="N708" s="29"/>
    </row>
    <row r="709" spans="2:14" ht="15.75" customHeight="1">
      <c r="B709" s="46"/>
      <c r="G709" s="47"/>
      <c r="H709" s="29"/>
      <c r="I709" s="29"/>
      <c r="J709" s="29"/>
      <c r="K709" s="29"/>
      <c r="L709" s="29"/>
      <c r="M709" s="29"/>
      <c r="N709" s="29"/>
    </row>
    <row r="710" spans="2:14" ht="15.75" customHeight="1">
      <c r="B710" s="46"/>
      <c r="G710" s="47"/>
      <c r="H710" s="29"/>
      <c r="I710" s="29"/>
      <c r="J710" s="29"/>
      <c r="K710" s="29"/>
      <c r="L710" s="29"/>
      <c r="M710" s="29"/>
      <c r="N710" s="29"/>
    </row>
    <row r="711" spans="2:14" ht="15.75" customHeight="1">
      <c r="B711" s="46"/>
      <c r="G711" s="47"/>
      <c r="H711" s="29"/>
      <c r="I711" s="29"/>
      <c r="J711" s="29"/>
      <c r="K711" s="29"/>
      <c r="L711" s="29"/>
      <c r="M711" s="29"/>
      <c r="N711" s="29"/>
    </row>
    <row r="712" spans="2:14" ht="15.75" customHeight="1">
      <c r="B712" s="46"/>
      <c r="G712" s="47"/>
      <c r="H712" s="29"/>
      <c r="I712" s="29"/>
      <c r="J712" s="29"/>
      <c r="K712" s="29"/>
      <c r="L712" s="29"/>
      <c r="M712" s="29"/>
      <c r="N712" s="29"/>
    </row>
    <row r="713" spans="2:14" ht="15.75" customHeight="1">
      <c r="B713" s="46"/>
      <c r="G713" s="47"/>
      <c r="H713" s="29"/>
      <c r="I713" s="29"/>
      <c r="J713" s="29"/>
      <c r="K713" s="29"/>
      <c r="L713" s="29"/>
      <c r="M713" s="29"/>
      <c r="N713" s="29"/>
    </row>
    <row r="714" spans="2:14" ht="15.75" customHeight="1">
      <c r="B714" s="46"/>
      <c r="G714" s="47"/>
      <c r="H714" s="29"/>
      <c r="I714" s="29"/>
      <c r="J714" s="29"/>
      <c r="K714" s="29"/>
      <c r="L714" s="29"/>
      <c r="M714" s="29"/>
      <c r="N714" s="29"/>
    </row>
    <row r="715" spans="2:14" ht="15.75" customHeight="1">
      <c r="B715" s="46"/>
      <c r="G715" s="47"/>
      <c r="H715" s="29"/>
      <c r="I715" s="29"/>
      <c r="J715" s="29"/>
      <c r="K715" s="29"/>
      <c r="L715" s="29"/>
      <c r="M715" s="29"/>
      <c r="N715" s="29"/>
    </row>
    <row r="716" spans="2:14" ht="15.75" customHeight="1">
      <c r="B716" s="46"/>
      <c r="G716" s="47"/>
      <c r="H716" s="29"/>
      <c r="I716" s="29"/>
      <c r="J716" s="29"/>
      <c r="K716" s="29"/>
      <c r="L716" s="29"/>
      <c r="M716" s="29"/>
      <c r="N716" s="29"/>
    </row>
    <row r="717" spans="2:14" ht="15.75" customHeight="1">
      <c r="B717" s="46"/>
      <c r="G717" s="47"/>
      <c r="H717" s="29"/>
      <c r="I717" s="29"/>
      <c r="J717" s="29"/>
      <c r="K717" s="29"/>
      <c r="L717" s="29"/>
      <c r="M717" s="29"/>
      <c r="N717" s="29"/>
    </row>
    <row r="718" spans="2:14" ht="15.75" customHeight="1">
      <c r="B718" s="46"/>
      <c r="G718" s="47"/>
      <c r="H718" s="29"/>
      <c r="I718" s="29"/>
      <c r="J718" s="29"/>
      <c r="K718" s="29"/>
      <c r="L718" s="29"/>
      <c r="M718" s="29"/>
      <c r="N718" s="29"/>
    </row>
    <row r="719" spans="2:14" ht="15.75" customHeight="1">
      <c r="B719" s="46"/>
      <c r="G719" s="47"/>
      <c r="H719" s="29"/>
      <c r="I719" s="29"/>
      <c r="J719" s="29"/>
      <c r="K719" s="29"/>
      <c r="L719" s="29"/>
      <c r="M719" s="29"/>
      <c r="N719" s="29"/>
    </row>
    <row r="720" spans="2:14" ht="15.75" customHeight="1">
      <c r="B720" s="46"/>
      <c r="G720" s="47"/>
      <c r="H720" s="29"/>
      <c r="I720" s="29"/>
      <c r="J720" s="29"/>
      <c r="K720" s="29"/>
      <c r="L720" s="29"/>
      <c r="M720" s="29"/>
      <c r="N720" s="29"/>
    </row>
    <row r="721" spans="2:14" ht="15.75" customHeight="1">
      <c r="B721" s="46"/>
      <c r="G721" s="47"/>
      <c r="H721" s="29"/>
      <c r="I721" s="29"/>
      <c r="J721" s="29"/>
      <c r="K721" s="29"/>
      <c r="L721" s="29"/>
      <c r="M721" s="29"/>
      <c r="N721" s="29"/>
    </row>
    <row r="722" spans="2:14" ht="15.75" customHeight="1">
      <c r="B722" s="46"/>
      <c r="G722" s="47"/>
      <c r="H722" s="29"/>
      <c r="I722" s="29"/>
      <c r="J722" s="29"/>
      <c r="K722" s="29"/>
      <c r="L722" s="29"/>
      <c r="M722" s="29"/>
      <c r="N722" s="29"/>
    </row>
    <row r="723" spans="2:14" ht="15.75" customHeight="1">
      <c r="B723" s="46"/>
      <c r="G723" s="47"/>
      <c r="H723" s="29"/>
      <c r="I723" s="29"/>
      <c r="J723" s="29"/>
      <c r="K723" s="29"/>
      <c r="L723" s="29"/>
      <c r="M723" s="29"/>
      <c r="N723" s="29"/>
    </row>
    <row r="724" spans="2:14" ht="15.75" customHeight="1">
      <c r="B724" s="46"/>
      <c r="G724" s="47"/>
      <c r="H724" s="29"/>
      <c r="I724" s="29"/>
      <c r="J724" s="29"/>
      <c r="K724" s="29"/>
      <c r="L724" s="29"/>
      <c r="M724" s="29"/>
      <c r="N724" s="29"/>
    </row>
    <row r="725" spans="2:14" ht="15.75" customHeight="1">
      <c r="B725" s="46"/>
      <c r="G725" s="47"/>
      <c r="H725" s="29"/>
      <c r="I725" s="29"/>
      <c r="J725" s="29"/>
      <c r="K725" s="29"/>
      <c r="L725" s="29"/>
      <c r="M725" s="29"/>
      <c r="N725" s="29"/>
    </row>
    <row r="726" spans="2:14" ht="15.75" customHeight="1">
      <c r="B726" s="46"/>
      <c r="G726" s="47"/>
      <c r="H726" s="29"/>
      <c r="I726" s="29"/>
      <c r="J726" s="29"/>
      <c r="K726" s="29"/>
      <c r="L726" s="29"/>
      <c r="M726" s="29"/>
      <c r="N726" s="29"/>
    </row>
    <row r="727" spans="2:14" ht="15.75" customHeight="1">
      <c r="B727" s="46"/>
      <c r="G727" s="47"/>
      <c r="H727" s="29"/>
      <c r="I727" s="29"/>
      <c r="J727" s="29"/>
      <c r="K727" s="29"/>
      <c r="L727" s="29"/>
      <c r="M727" s="29"/>
      <c r="N727" s="29"/>
    </row>
    <row r="728" spans="2:14" ht="15.75" customHeight="1">
      <c r="B728" s="46"/>
      <c r="G728" s="47"/>
      <c r="H728" s="29"/>
      <c r="I728" s="29"/>
      <c r="J728" s="29"/>
      <c r="K728" s="29"/>
      <c r="L728" s="29"/>
      <c r="M728" s="29"/>
      <c r="N728" s="29"/>
    </row>
    <row r="729" spans="2:14" ht="15.75" customHeight="1">
      <c r="B729" s="46"/>
      <c r="G729" s="47"/>
      <c r="H729" s="29"/>
      <c r="I729" s="29"/>
      <c r="J729" s="29"/>
      <c r="K729" s="29"/>
      <c r="L729" s="29"/>
      <c r="M729" s="29"/>
      <c r="N729" s="29"/>
    </row>
    <row r="730" spans="2:14" ht="15.75" customHeight="1">
      <c r="B730" s="46"/>
      <c r="G730" s="47"/>
      <c r="H730" s="29"/>
      <c r="I730" s="29"/>
      <c r="J730" s="29"/>
      <c r="K730" s="29"/>
      <c r="L730" s="29"/>
      <c r="M730" s="29"/>
      <c r="N730" s="29"/>
    </row>
    <row r="731" spans="2:14" ht="15.75" customHeight="1">
      <c r="B731" s="46"/>
      <c r="G731" s="47"/>
      <c r="H731" s="29"/>
      <c r="I731" s="29"/>
      <c r="J731" s="29"/>
      <c r="K731" s="29"/>
      <c r="L731" s="29"/>
      <c r="M731" s="29"/>
      <c r="N731" s="29"/>
    </row>
    <row r="732" spans="2:14" ht="15.75" customHeight="1">
      <c r="B732" s="46"/>
      <c r="G732" s="47"/>
      <c r="H732" s="29"/>
      <c r="I732" s="29"/>
      <c r="J732" s="29"/>
      <c r="K732" s="29"/>
      <c r="L732" s="29"/>
      <c r="M732" s="29"/>
      <c r="N732" s="29"/>
    </row>
    <row r="733" spans="2:14" ht="15.75" customHeight="1">
      <c r="B733" s="46"/>
      <c r="G733" s="47"/>
      <c r="H733" s="29"/>
      <c r="I733" s="29"/>
      <c r="J733" s="29"/>
      <c r="K733" s="29"/>
      <c r="L733" s="29"/>
      <c r="M733" s="29"/>
      <c r="N733" s="29"/>
    </row>
    <row r="734" spans="2:14" ht="15.75" customHeight="1">
      <c r="B734" s="46"/>
      <c r="G734" s="47"/>
      <c r="H734" s="29"/>
      <c r="I734" s="29"/>
      <c r="J734" s="29"/>
      <c r="K734" s="29"/>
      <c r="L734" s="29"/>
      <c r="M734" s="29"/>
      <c r="N734" s="29"/>
    </row>
    <row r="735" spans="2:14" ht="15.75" customHeight="1">
      <c r="B735" s="46"/>
      <c r="G735" s="47"/>
      <c r="H735" s="29"/>
      <c r="I735" s="29"/>
      <c r="J735" s="29"/>
      <c r="K735" s="29"/>
      <c r="L735" s="29"/>
      <c r="M735" s="29"/>
      <c r="N735" s="29"/>
    </row>
    <row r="736" spans="2:14" ht="15.75" customHeight="1">
      <c r="B736" s="46"/>
      <c r="G736" s="47"/>
      <c r="H736" s="29"/>
      <c r="I736" s="29"/>
      <c r="J736" s="29"/>
      <c r="K736" s="29"/>
      <c r="L736" s="29"/>
      <c r="M736" s="29"/>
      <c r="N736" s="29"/>
    </row>
    <row r="737" spans="2:14" ht="15.75" customHeight="1">
      <c r="B737" s="46"/>
      <c r="G737" s="47"/>
      <c r="H737" s="29"/>
      <c r="I737" s="29"/>
      <c r="J737" s="29"/>
      <c r="K737" s="29"/>
      <c r="L737" s="29"/>
      <c r="M737" s="29"/>
      <c r="N737" s="29"/>
    </row>
    <row r="738" spans="2:14" ht="15.75" customHeight="1">
      <c r="B738" s="46"/>
      <c r="G738" s="47"/>
      <c r="H738" s="29"/>
      <c r="I738" s="29"/>
      <c r="J738" s="29"/>
      <c r="K738" s="29"/>
      <c r="L738" s="29"/>
      <c r="M738" s="29"/>
      <c r="N738" s="29"/>
    </row>
    <row r="739" spans="2:14" ht="15.75" customHeight="1">
      <c r="B739" s="46"/>
      <c r="G739" s="47"/>
      <c r="H739" s="29"/>
      <c r="I739" s="29"/>
      <c r="J739" s="29"/>
      <c r="K739" s="29"/>
      <c r="L739" s="29"/>
      <c r="M739" s="29"/>
      <c r="N739" s="29"/>
    </row>
    <row r="740" spans="2:14" ht="15.75" customHeight="1">
      <c r="B740" s="46"/>
      <c r="G740" s="47"/>
      <c r="H740" s="29"/>
      <c r="I740" s="29"/>
      <c r="J740" s="29"/>
      <c r="K740" s="29"/>
      <c r="L740" s="29"/>
      <c r="M740" s="29"/>
      <c r="N740" s="29"/>
    </row>
    <row r="741" spans="2:14" ht="15.75" customHeight="1">
      <c r="B741" s="46"/>
      <c r="G741" s="47"/>
      <c r="H741" s="29"/>
      <c r="I741" s="29"/>
      <c r="J741" s="29"/>
      <c r="K741" s="29"/>
      <c r="L741" s="29"/>
      <c r="M741" s="29"/>
      <c r="N741" s="29"/>
    </row>
    <row r="742" spans="2:14" ht="15.75" customHeight="1">
      <c r="B742" s="46"/>
      <c r="G742" s="47"/>
      <c r="H742" s="29"/>
      <c r="I742" s="29"/>
      <c r="J742" s="29"/>
      <c r="K742" s="29"/>
      <c r="L742" s="29"/>
      <c r="M742" s="29"/>
      <c r="N742" s="29"/>
    </row>
    <row r="743" spans="2:14" ht="15.75" customHeight="1">
      <c r="B743" s="46"/>
      <c r="G743" s="47"/>
      <c r="H743" s="29"/>
      <c r="I743" s="29"/>
      <c r="J743" s="29"/>
      <c r="K743" s="29"/>
      <c r="L743" s="29"/>
      <c r="M743" s="29"/>
      <c r="N743" s="29"/>
    </row>
    <row r="744" spans="2:14" ht="15.75" customHeight="1">
      <c r="B744" s="46"/>
      <c r="G744" s="47"/>
      <c r="H744" s="29"/>
      <c r="I744" s="29"/>
      <c r="J744" s="29"/>
      <c r="K744" s="29"/>
      <c r="L744" s="29"/>
      <c r="M744" s="29"/>
      <c r="N744" s="29"/>
    </row>
    <row r="745" spans="2:14" ht="15.75" customHeight="1">
      <c r="B745" s="46"/>
      <c r="G745" s="47"/>
      <c r="H745" s="29"/>
      <c r="I745" s="29"/>
      <c r="J745" s="29"/>
      <c r="K745" s="29"/>
      <c r="L745" s="29"/>
      <c r="M745" s="29"/>
      <c r="N745" s="29"/>
    </row>
    <row r="746" spans="2:14" ht="15.75" customHeight="1">
      <c r="B746" s="46"/>
      <c r="G746" s="47"/>
      <c r="H746" s="29"/>
      <c r="I746" s="29"/>
      <c r="J746" s="29"/>
      <c r="K746" s="29"/>
      <c r="L746" s="29"/>
      <c r="M746" s="29"/>
      <c r="N746" s="29"/>
    </row>
    <row r="747" spans="2:14" ht="15.75" customHeight="1">
      <c r="B747" s="46"/>
      <c r="G747" s="47"/>
      <c r="H747" s="29"/>
      <c r="I747" s="29"/>
      <c r="J747" s="29"/>
      <c r="K747" s="29"/>
      <c r="L747" s="29"/>
      <c r="M747" s="29"/>
      <c r="N747" s="29"/>
    </row>
    <row r="748" spans="2:14" ht="15.75" customHeight="1">
      <c r="B748" s="46"/>
      <c r="G748" s="47"/>
      <c r="H748" s="29"/>
      <c r="I748" s="29"/>
      <c r="J748" s="29"/>
      <c r="K748" s="29"/>
      <c r="L748" s="29"/>
      <c r="M748" s="29"/>
      <c r="N748" s="29"/>
    </row>
    <row r="749" spans="2:14" ht="15.75" customHeight="1">
      <c r="B749" s="46"/>
      <c r="G749" s="47"/>
      <c r="H749" s="29"/>
      <c r="I749" s="29"/>
      <c r="J749" s="29"/>
      <c r="K749" s="29"/>
      <c r="L749" s="29"/>
      <c r="M749" s="29"/>
      <c r="N749" s="29"/>
    </row>
    <row r="750" spans="2:14" ht="15.75" customHeight="1">
      <c r="B750" s="46"/>
      <c r="G750" s="47"/>
      <c r="H750" s="29"/>
      <c r="I750" s="29"/>
      <c r="J750" s="29"/>
      <c r="K750" s="29"/>
      <c r="L750" s="29"/>
      <c r="M750" s="29"/>
      <c r="N750" s="29"/>
    </row>
    <row r="751" spans="2:14" ht="15.75" customHeight="1">
      <c r="B751" s="46"/>
      <c r="G751" s="47"/>
      <c r="H751" s="29"/>
      <c r="I751" s="29"/>
      <c r="J751" s="29"/>
      <c r="K751" s="29"/>
      <c r="L751" s="29"/>
      <c r="M751" s="29"/>
      <c r="N751" s="29"/>
    </row>
    <row r="752" spans="2:14" ht="15.75" customHeight="1">
      <c r="B752" s="46"/>
      <c r="G752" s="47"/>
      <c r="H752" s="29"/>
      <c r="I752" s="29"/>
      <c r="J752" s="29"/>
      <c r="K752" s="29"/>
      <c r="L752" s="29"/>
      <c r="M752" s="29"/>
      <c r="N752" s="29"/>
    </row>
    <row r="753" spans="2:14" ht="15.75" customHeight="1">
      <c r="B753" s="46"/>
      <c r="G753" s="47"/>
      <c r="H753" s="29"/>
      <c r="I753" s="29"/>
      <c r="J753" s="29"/>
      <c r="K753" s="29"/>
      <c r="L753" s="29"/>
      <c r="M753" s="29"/>
      <c r="N753" s="29"/>
    </row>
    <row r="754" spans="2:14" ht="15.75" customHeight="1">
      <c r="B754" s="46"/>
      <c r="G754" s="47"/>
      <c r="H754" s="29"/>
      <c r="I754" s="29"/>
      <c r="J754" s="29"/>
      <c r="K754" s="29"/>
      <c r="L754" s="29"/>
      <c r="M754" s="29"/>
      <c r="N754" s="29"/>
    </row>
    <row r="755" spans="2:14" ht="15.75" customHeight="1">
      <c r="B755" s="46"/>
      <c r="G755" s="47"/>
      <c r="H755" s="29"/>
      <c r="I755" s="29"/>
      <c r="J755" s="29"/>
      <c r="K755" s="29"/>
      <c r="L755" s="29"/>
      <c r="M755" s="29"/>
      <c r="N755" s="29"/>
    </row>
    <row r="756" spans="2:14" ht="15.75" customHeight="1">
      <c r="B756" s="46"/>
      <c r="G756" s="47"/>
      <c r="H756" s="29"/>
      <c r="I756" s="29"/>
      <c r="J756" s="29"/>
      <c r="K756" s="29"/>
      <c r="L756" s="29"/>
      <c r="M756" s="29"/>
      <c r="N756" s="29"/>
    </row>
    <row r="757" spans="2:14" ht="15.75" customHeight="1">
      <c r="B757" s="46"/>
      <c r="G757" s="47"/>
      <c r="H757" s="29"/>
      <c r="I757" s="29"/>
      <c r="J757" s="29"/>
      <c r="K757" s="29"/>
      <c r="L757" s="29"/>
      <c r="M757" s="29"/>
      <c r="N757" s="29"/>
    </row>
    <row r="758" spans="2:14" ht="15.75" customHeight="1">
      <c r="B758" s="46"/>
      <c r="G758" s="47"/>
      <c r="H758" s="29"/>
      <c r="I758" s="29"/>
      <c r="J758" s="29"/>
      <c r="K758" s="29"/>
      <c r="L758" s="29"/>
      <c r="M758" s="29"/>
      <c r="N758" s="29"/>
    </row>
    <row r="759" spans="2:14" ht="15.75" customHeight="1">
      <c r="B759" s="46"/>
      <c r="G759" s="47"/>
      <c r="H759" s="29"/>
      <c r="I759" s="29"/>
      <c r="J759" s="29"/>
      <c r="K759" s="29"/>
      <c r="L759" s="29"/>
      <c r="M759" s="29"/>
      <c r="N759" s="29"/>
    </row>
    <row r="760" spans="2:14" ht="15.75" customHeight="1">
      <c r="B760" s="46"/>
      <c r="G760" s="47"/>
      <c r="H760" s="29"/>
      <c r="I760" s="29"/>
      <c r="J760" s="29"/>
      <c r="K760" s="29"/>
      <c r="L760" s="29"/>
      <c r="M760" s="29"/>
      <c r="N760" s="29"/>
    </row>
    <row r="761" spans="2:14" ht="15.75" customHeight="1">
      <c r="B761" s="46"/>
      <c r="G761" s="47"/>
      <c r="H761" s="29"/>
      <c r="I761" s="29"/>
      <c r="J761" s="29"/>
      <c r="K761" s="29"/>
      <c r="L761" s="29"/>
      <c r="M761" s="29"/>
      <c r="N761" s="29"/>
    </row>
    <row r="762" spans="2:14" ht="15.75" customHeight="1">
      <c r="B762" s="46"/>
      <c r="G762" s="47"/>
      <c r="H762" s="29"/>
      <c r="I762" s="29"/>
      <c r="J762" s="29"/>
      <c r="K762" s="29"/>
      <c r="L762" s="29"/>
      <c r="M762" s="29"/>
      <c r="N762" s="29"/>
    </row>
    <row r="763" spans="2:14" ht="15.75" customHeight="1">
      <c r="B763" s="46"/>
      <c r="G763" s="47"/>
      <c r="H763" s="29"/>
      <c r="I763" s="29"/>
      <c r="J763" s="29"/>
      <c r="K763" s="29"/>
      <c r="L763" s="29"/>
      <c r="M763" s="29"/>
      <c r="N763" s="29"/>
    </row>
    <row r="764" spans="2:14" ht="15.75" customHeight="1">
      <c r="B764" s="46"/>
      <c r="G764" s="47"/>
      <c r="H764" s="29"/>
      <c r="I764" s="29"/>
      <c r="J764" s="29"/>
      <c r="K764" s="29"/>
      <c r="L764" s="29"/>
      <c r="M764" s="29"/>
      <c r="N764" s="29"/>
    </row>
    <row r="765" spans="2:14" ht="15.75" customHeight="1">
      <c r="B765" s="46"/>
      <c r="G765" s="47"/>
      <c r="H765" s="29"/>
      <c r="I765" s="29"/>
      <c r="J765" s="29"/>
      <c r="K765" s="29"/>
      <c r="L765" s="29"/>
      <c r="M765" s="29"/>
      <c r="N765" s="29"/>
    </row>
    <row r="766" spans="2:14" ht="15.75" customHeight="1">
      <c r="B766" s="46"/>
      <c r="G766" s="47"/>
      <c r="H766" s="29"/>
      <c r="I766" s="29"/>
      <c r="J766" s="29"/>
      <c r="K766" s="29"/>
      <c r="L766" s="29"/>
      <c r="M766" s="29"/>
      <c r="N766" s="29"/>
    </row>
    <row r="767" spans="2:14" ht="15.75" customHeight="1">
      <c r="B767" s="46"/>
      <c r="G767" s="47"/>
      <c r="H767" s="29"/>
      <c r="I767" s="29"/>
      <c r="J767" s="29"/>
      <c r="K767" s="29"/>
      <c r="L767" s="29"/>
      <c r="M767" s="29"/>
      <c r="N767" s="29"/>
    </row>
    <row r="768" spans="2:14" ht="15.75" customHeight="1">
      <c r="B768" s="46"/>
      <c r="G768" s="47"/>
      <c r="H768" s="29"/>
      <c r="I768" s="29"/>
      <c r="J768" s="29"/>
      <c r="K768" s="29"/>
      <c r="L768" s="29"/>
      <c r="M768" s="29"/>
      <c r="N768" s="29"/>
    </row>
    <row r="769" spans="2:14" ht="15.75" customHeight="1">
      <c r="B769" s="46"/>
      <c r="G769" s="47"/>
      <c r="H769" s="29"/>
      <c r="I769" s="29"/>
      <c r="J769" s="29"/>
      <c r="K769" s="29"/>
      <c r="L769" s="29"/>
      <c r="M769" s="29"/>
      <c r="N769" s="29"/>
    </row>
    <row r="770" spans="2:14" ht="15.75" customHeight="1">
      <c r="B770" s="46"/>
      <c r="G770" s="47"/>
      <c r="H770" s="29"/>
      <c r="I770" s="29"/>
      <c r="J770" s="29"/>
      <c r="K770" s="29"/>
      <c r="L770" s="29"/>
      <c r="M770" s="29"/>
      <c r="N770" s="29"/>
    </row>
    <row r="771" spans="2:14" ht="15.75" customHeight="1">
      <c r="B771" s="46"/>
      <c r="G771" s="47"/>
      <c r="H771" s="29"/>
      <c r="I771" s="29"/>
      <c r="J771" s="29"/>
      <c r="K771" s="29"/>
      <c r="L771" s="29"/>
      <c r="M771" s="29"/>
      <c r="N771" s="29"/>
    </row>
    <row r="772" spans="2:14" ht="15.75" customHeight="1">
      <c r="B772" s="46"/>
      <c r="G772" s="47"/>
      <c r="H772" s="29"/>
      <c r="I772" s="29"/>
      <c r="J772" s="29"/>
      <c r="K772" s="29"/>
      <c r="L772" s="29"/>
      <c r="M772" s="29"/>
      <c r="N772" s="29"/>
    </row>
    <row r="773" spans="2:14" ht="15.75" customHeight="1">
      <c r="B773" s="46"/>
      <c r="G773" s="47"/>
      <c r="H773" s="29"/>
      <c r="I773" s="29"/>
      <c r="J773" s="29"/>
      <c r="K773" s="29"/>
      <c r="L773" s="29"/>
      <c r="M773" s="29"/>
      <c r="N773" s="29"/>
    </row>
    <row r="774" spans="2:14" ht="15.75" customHeight="1">
      <c r="B774" s="46"/>
      <c r="G774" s="47"/>
      <c r="H774" s="29"/>
      <c r="I774" s="29"/>
      <c r="J774" s="29"/>
      <c r="K774" s="29"/>
      <c r="L774" s="29"/>
      <c r="M774" s="29"/>
      <c r="N774" s="29"/>
    </row>
    <row r="775" spans="2:14" ht="15.75" customHeight="1">
      <c r="B775" s="46"/>
      <c r="G775" s="47"/>
      <c r="H775" s="29"/>
      <c r="I775" s="29"/>
      <c r="J775" s="29"/>
      <c r="K775" s="29"/>
      <c r="L775" s="29"/>
      <c r="M775" s="29"/>
      <c r="N775" s="29"/>
    </row>
    <row r="776" spans="2:14" ht="15.75" customHeight="1">
      <c r="B776" s="46"/>
      <c r="G776" s="47"/>
      <c r="H776" s="29"/>
      <c r="I776" s="29"/>
      <c r="J776" s="29"/>
      <c r="K776" s="29"/>
      <c r="L776" s="29"/>
      <c r="M776" s="29"/>
      <c r="N776" s="29"/>
    </row>
    <row r="777" spans="2:14" ht="15.75" customHeight="1">
      <c r="B777" s="46"/>
      <c r="G777" s="47"/>
      <c r="H777" s="29"/>
      <c r="I777" s="29"/>
      <c r="J777" s="29"/>
      <c r="K777" s="29"/>
      <c r="L777" s="29"/>
      <c r="M777" s="29"/>
      <c r="N777" s="29"/>
    </row>
    <row r="778" spans="2:14" ht="15.75" customHeight="1">
      <c r="B778" s="46"/>
      <c r="G778" s="47"/>
      <c r="H778" s="29"/>
      <c r="I778" s="29"/>
      <c r="J778" s="29"/>
      <c r="K778" s="29"/>
      <c r="L778" s="29"/>
      <c r="M778" s="29"/>
      <c r="N778" s="29"/>
    </row>
    <row r="779" spans="2:14" ht="15.75" customHeight="1">
      <c r="B779" s="46"/>
      <c r="G779" s="47"/>
      <c r="H779" s="29"/>
      <c r="I779" s="29"/>
      <c r="J779" s="29"/>
      <c r="K779" s="29"/>
      <c r="L779" s="29"/>
      <c r="M779" s="29"/>
      <c r="N779" s="29"/>
    </row>
    <row r="780" spans="2:14" ht="15.75" customHeight="1">
      <c r="B780" s="46"/>
      <c r="G780" s="47"/>
      <c r="H780" s="29"/>
      <c r="I780" s="29"/>
      <c r="J780" s="29"/>
      <c r="K780" s="29"/>
      <c r="L780" s="29"/>
      <c r="M780" s="29"/>
      <c r="N780" s="29"/>
    </row>
    <row r="781" spans="2:14" ht="15.75" customHeight="1">
      <c r="B781" s="46"/>
      <c r="G781" s="47"/>
      <c r="H781" s="29"/>
      <c r="I781" s="29"/>
      <c r="J781" s="29"/>
      <c r="K781" s="29"/>
      <c r="L781" s="29"/>
      <c r="M781" s="29"/>
      <c r="N781" s="29"/>
    </row>
    <row r="782" spans="2:14" ht="15.75" customHeight="1">
      <c r="B782" s="46"/>
      <c r="G782" s="47"/>
      <c r="H782" s="29"/>
      <c r="I782" s="29"/>
      <c r="J782" s="29"/>
      <c r="K782" s="29"/>
      <c r="L782" s="29"/>
      <c r="M782" s="29"/>
      <c r="N782" s="29"/>
    </row>
    <row r="783" spans="2:14" ht="15.75" customHeight="1">
      <c r="B783" s="46"/>
      <c r="G783" s="47"/>
      <c r="H783" s="29"/>
      <c r="I783" s="29"/>
      <c r="J783" s="29"/>
      <c r="K783" s="29"/>
      <c r="L783" s="29"/>
      <c r="M783" s="29"/>
      <c r="N783" s="29"/>
    </row>
    <row r="784" spans="2:14" ht="15.75" customHeight="1">
      <c r="B784" s="46"/>
      <c r="G784" s="47"/>
      <c r="H784" s="29"/>
      <c r="I784" s="29"/>
      <c r="J784" s="29"/>
      <c r="K784" s="29"/>
      <c r="L784" s="29"/>
      <c r="M784" s="29"/>
      <c r="N784" s="29"/>
    </row>
    <row r="785" spans="2:14" ht="15.75" customHeight="1">
      <c r="B785" s="46"/>
      <c r="G785" s="47"/>
      <c r="H785" s="29"/>
      <c r="I785" s="29"/>
      <c r="J785" s="29"/>
      <c r="K785" s="29"/>
      <c r="L785" s="29"/>
      <c r="M785" s="29"/>
      <c r="N785" s="29"/>
    </row>
    <row r="786" spans="2:14" ht="15.75" customHeight="1">
      <c r="B786" s="46"/>
      <c r="G786" s="47"/>
      <c r="H786" s="29"/>
      <c r="I786" s="29"/>
      <c r="J786" s="29"/>
      <c r="K786" s="29"/>
      <c r="L786" s="29"/>
      <c r="M786" s="29"/>
      <c r="N786" s="29"/>
    </row>
    <row r="787" spans="2:14" ht="15.75" customHeight="1">
      <c r="B787" s="46"/>
      <c r="G787" s="47"/>
      <c r="H787" s="29"/>
      <c r="I787" s="29"/>
      <c r="J787" s="29"/>
      <c r="K787" s="29"/>
      <c r="L787" s="29"/>
      <c r="M787" s="29"/>
      <c r="N787" s="29"/>
    </row>
    <row r="788" spans="2:14" ht="15.75" customHeight="1">
      <c r="B788" s="46"/>
      <c r="G788" s="47"/>
      <c r="H788" s="29"/>
      <c r="I788" s="29"/>
      <c r="J788" s="29"/>
      <c r="K788" s="29"/>
      <c r="L788" s="29"/>
      <c r="M788" s="29"/>
      <c r="N788" s="29"/>
    </row>
    <row r="789" spans="2:14" ht="15.75" customHeight="1">
      <c r="B789" s="46"/>
      <c r="G789" s="47"/>
      <c r="H789" s="29"/>
      <c r="I789" s="29"/>
      <c r="J789" s="29"/>
      <c r="K789" s="29"/>
      <c r="L789" s="29"/>
      <c r="M789" s="29"/>
      <c r="N789" s="29"/>
    </row>
    <row r="790" spans="2:14" ht="15.75" customHeight="1">
      <c r="B790" s="46"/>
      <c r="G790" s="47"/>
      <c r="H790" s="29"/>
      <c r="I790" s="29"/>
      <c r="J790" s="29"/>
      <c r="K790" s="29"/>
      <c r="L790" s="29"/>
      <c r="M790" s="29"/>
      <c r="N790" s="29"/>
    </row>
    <row r="791" spans="2:14" ht="15.75" customHeight="1">
      <c r="B791" s="46"/>
      <c r="G791" s="47"/>
      <c r="H791" s="29"/>
      <c r="I791" s="29"/>
      <c r="J791" s="29"/>
      <c r="K791" s="29"/>
      <c r="L791" s="29"/>
      <c r="M791" s="29"/>
      <c r="N791" s="29"/>
    </row>
    <row r="792" spans="2:14" ht="15.75" customHeight="1">
      <c r="B792" s="46"/>
      <c r="G792" s="47"/>
      <c r="H792" s="29"/>
      <c r="I792" s="29"/>
      <c r="J792" s="29"/>
      <c r="K792" s="29"/>
      <c r="L792" s="29"/>
      <c r="M792" s="29"/>
      <c r="N792" s="29"/>
    </row>
    <row r="793" spans="2:14" ht="15.75" customHeight="1">
      <c r="B793" s="46"/>
      <c r="G793" s="47"/>
      <c r="H793" s="29"/>
      <c r="I793" s="29"/>
      <c r="J793" s="29"/>
      <c r="K793" s="29"/>
      <c r="L793" s="29"/>
      <c r="M793" s="29"/>
      <c r="N793" s="29"/>
    </row>
    <row r="794" spans="2:14" ht="15.75" customHeight="1">
      <c r="B794" s="46"/>
      <c r="G794" s="47"/>
      <c r="H794" s="29"/>
      <c r="I794" s="29"/>
      <c r="J794" s="29"/>
      <c r="K794" s="29"/>
      <c r="L794" s="29"/>
      <c r="M794" s="29"/>
      <c r="N794" s="29"/>
    </row>
    <row r="795" spans="2:14" ht="15.75" customHeight="1">
      <c r="B795" s="46"/>
      <c r="G795" s="47"/>
      <c r="H795" s="29"/>
      <c r="I795" s="29"/>
      <c r="J795" s="29"/>
      <c r="K795" s="29"/>
      <c r="L795" s="29"/>
      <c r="M795" s="29"/>
      <c r="N795" s="29"/>
    </row>
    <row r="796" spans="2:14" ht="15.75" customHeight="1">
      <c r="B796" s="46"/>
      <c r="G796" s="47"/>
      <c r="H796" s="29"/>
      <c r="I796" s="29"/>
      <c r="J796" s="29"/>
      <c r="K796" s="29"/>
      <c r="L796" s="29"/>
      <c r="M796" s="29"/>
      <c r="N796" s="29"/>
    </row>
    <row r="797" spans="2:14" ht="15.75" customHeight="1">
      <c r="B797" s="46"/>
      <c r="G797" s="47"/>
      <c r="H797" s="29"/>
      <c r="I797" s="29"/>
      <c r="J797" s="29"/>
      <c r="K797" s="29"/>
      <c r="L797" s="29"/>
      <c r="M797" s="29"/>
      <c r="N797" s="29"/>
    </row>
    <row r="798" spans="2:14" ht="15.75" customHeight="1">
      <c r="B798" s="46"/>
      <c r="G798" s="47"/>
      <c r="H798" s="29"/>
      <c r="I798" s="29"/>
      <c r="J798" s="29"/>
      <c r="K798" s="29"/>
      <c r="L798" s="29"/>
      <c r="M798" s="29"/>
      <c r="N798" s="29"/>
    </row>
    <row r="799" spans="2:14" ht="15.75" customHeight="1">
      <c r="B799" s="46"/>
      <c r="G799" s="47"/>
      <c r="H799" s="29"/>
      <c r="I799" s="29"/>
      <c r="J799" s="29"/>
      <c r="K799" s="29"/>
      <c r="L799" s="29"/>
      <c r="M799" s="29"/>
      <c r="N799" s="29"/>
    </row>
    <row r="800" spans="2:14" ht="15.75" customHeight="1">
      <c r="B800" s="46"/>
      <c r="G800" s="47"/>
      <c r="H800" s="29"/>
      <c r="I800" s="29"/>
      <c r="J800" s="29"/>
      <c r="K800" s="29"/>
      <c r="L800" s="29"/>
      <c r="M800" s="29"/>
      <c r="N800" s="29"/>
    </row>
    <row r="801" spans="2:14" ht="15.75" customHeight="1">
      <c r="B801" s="46"/>
      <c r="G801" s="47"/>
      <c r="H801" s="29"/>
      <c r="I801" s="29"/>
      <c r="J801" s="29"/>
      <c r="K801" s="29"/>
      <c r="L801" s="29"/>
      <c r="M801" s="29"/>
      <c r="N801" s="29"/>
    </row>
    <row r="802" spans="2:14" ht="15.75" customHeight="1">
      <c r="B802" s="46"/>
      <c r="G802" s="47"/>
      <c r="H802" s="29"/>
      <c r="I802" s="29"/>
      <c r="J802" s="29"/>
      <c r="K802" s="29"/>
      <c r="L802" s="29"/>
      <c r="M802" s="29"/>
      <c r="N802" s="29"/>
    </row>
    <row r="803" spans="2:14" ht="15.75" customHeight="1">
      <c r="B803" s="46"/>
      <c r="G803" s="47"/>
      <c r="H803" s="29"/>
      <c r="I803" s="29"/>
      <c r="J803" s="29"/>
      <c r="K803" s="29"/>
      <c r="L803" s="29"/>
      <c r="M803" s="29"/>
      <c r="N803" s="29"/>
    </row>
    <row r="804" spans="2:14" ht="15.75" customHeight="1">
      <c r="B804" s="46"/>
      <c r="G804" s="47"/>
      <c r="H804" s="29"/>
      <c r="I804" s="29"/>
      <c r="J804" s="29"/>
      <c r="K804" s="29"/>
      <c r="L804" s="29"/>
      <c r="M804" s="29"/>
      <c r="N804" s="29"/>
    </row>
    <row r="805" spans="2:14" ht="15.75" customHeight="1">
      <c r="B805" s="46"/>
      <c r="G805" s="47"/>
      <c r="H805" s="29"/>
      <c r="I805" s="29"/>
      <c r="J805" s="29"/>
      <c r="K805" s="29"/>
      <c r="L805" s="29"/>
      <c r="M805" s="29"/>
      <c r="N805" s="29"/>
    </row>
    <row r="806" spans="2:14" ht="15.75" customHeight="1">
      <c r="B806" s="46"/>
      <c r="G806" s="47"/>
      <c r="H806" s="29"/>
      <c r="I806" s="29"/>
      <c r="J806" s="29"/>
      <c r="K806" s="29"/>
      <c r="L806" s="29"/>
      <c r="M806" s="29"/>
      <c r="N806" s="29"/>
    </row>
    <row r="807" spans="2:14" ht="15.75" customHeight="1">
      <c r="B807" s="46"/>
      <c r="G807" s="47"/>
      <c r="H807" s="29"/>
      <c r="I807" s="29"/>
      <c r="J807" s="29"/>
      <c r="K807" s="29"/>
      <c r="L807" s="29"/>
      <c r="M807" s="29"/>
      <c r="N807" s="29"/>
    </row>
    <row r="808" spans="2:14" ht="15.75" customHeight="1">
      <c r="B808" s="46"/>
      <c r="G808" s="47"/>
      <c r="H808" s="29"/>
      <c r="I808" s="29"/>
      <c r="J808" s="29"/>
      <c r="K808" s="29"/>
      <c r="L808" s="29"/>
      <c r="M808" s="29"/>
      <c r="N808" s="29"/>
    </row>
    <row r="809" spans="2:14" ht="15.75" customHeight="1">
      <c r="B809" s="46"/>
      <c r="G809" s="47"/>
      <c r="H809" s="29"/>
      <c r="I809" s="29"/>
      <c r="J809" s="29"/>
      <c r="K809" s="29"/>
      <c r="L809" s="29"/>
      <c r="M809" s="29"/>
      <c r="N809" s="29"/>
    </row>
    <row r="810" spans="2:14" ht="15.75" customHeight="1">
      <c r="B810" s="46"/>
      <c r="G810" s="47"/>
      <c r="H810" s="29"/>
      <c r="I810" s="29"/>
      <c r="J810" s="29"/>
      <c r="K810" s="29"/>
      <c r="L810" s="29"/>
      <c r="M810" s="29"/>
      <c r="N810" s="29"/>
    </row>
    <row r="811" spans="2:14" ht="15.75" customHeight="1">
      <c r="B811" s="46"/>
      <c r="G811" s="47"/>
      <c r="H811" s="29"/>
      <c r="I811" s="29"/>
      <c r="J811" s="29"/>
      <c r="K811" s="29"/>
      <c r="L811" s="29"/>
      <c r="M811" s="29"/>
      <c r="N811" s="29"/>
    </row>
    <row r="812" spans="2:14" ht="15.75" customHeight="1">
      <c r="B812" s="46"/>
      <c r="G812" s="47"/>
      <c r="H812" s="29"/>
      <c r="I812" s="29"/>
      <c r="J812" s="29"/>
      <c r="K812" s="29"/>
      <c r="L812" s="29"/>
      <c r="M812" s="29"/>
      <c r="N812" s="29"/>
    </row>
    <row r="813" spans="2:14" ht="15.75" customHeight="1">
      <c r="B813" s="46"/>
      <c r="G813" s="47"/>
      <c r="H813" s="29"/>
      <c r="I813" s="29"/>
      <c r="J813" s="29"/>
      <c r="K813" s="29"/>
      <c r="L813" s="29"/>
      <c r="M813" s="29"/>
      <c r="N813" s="29"/>
    </row>
    <row r="814" spans="2:14" ht="15.75" customHeight="1">
      <c r="B814" s="46"/>
      <c r="G814" s="47"/>
      <c r="H814" s="29"/>
      <c r="I814" s="29"/>
      <c r="J814" s="29"/>
      <c r="K814" s="29"/>
      <c r="L814" s="29"/>
      <c r="M814" s="29"/>
      <c r="N814" s="29"/>
    </row>
    <row r="815" spans="2:14" ht="15.75" customHeight="1">
      <c r="B815" s="46"/>
      <c r="G815" s="47"/>
      <c r="H815" s="29"/>
      <c r="I815" s="29"/>
      <c r="J815" s="29"/>
      <c r="K815" s="29"/>
      <c r="L815" s="29"/>
      <c r="M815" s="29"/>
      <c r="N815" s="29"/>
    </row>
    <row r="816" spans="2:14" ht="15.75" customHeight="1">
      <c r="B816" s="46"/>
      <c r="G816" s="47"/>
      <c r="H816" s="29"/>
      <c r="I816" s="29"/>
      <c r="J816" s="29"/>
      <c r="K816" s="29"/>
      <c r="L816" s="29"/>
      <c r="M816" s="29"/>
      <c r="N816" s="29"/>
    </row>
    <row r="817" spans="2:14" ht="15.75" customHeight="1">
      <c r="B817" s="46"/>
      <c r="G817" s="47"/>
      <c r="H817" s="29"/>
      <c r="I817" s="29"/>
      <c r="J817" s="29"/>
      <c r="K817" s="29"/>
      <c r="L817" s="29"/>
      <c r="M817" s="29"/>
      <c r="N817" s="29"/>
    </row>
    <row r="818" spans="2:14" ht="15.75" customHeight="1">
      <c r="B818" s="46"/>
      <c r="G818" s="47"/>
      <c r="H818" s="29"/>
      <c r="I818" s="29"/>
      <c r="J818" s="29"/>
      <c r="K818" s="29"/>
      <c r="L818" s="29"/>
      <c r="M818" s="29"/>
      <c r="N818" s="29"/>
    </row>
    <row r="819" spans="2:14" ht="15.75" customHeight="1">
      <c r="B819" s="46"/>
      <c r="G819" s="47"/>
      <c r="H819" s="29"/>
      <c r="I819" s="29"/>
      <c r="J819" s="29"/>
      <c r="K819" s="29"/>
      <c r="L819" s="29"/>
      <c r="M819" s="29"/>
      <c r="N819" s="29"/>
    </row>
    <row r="820" spans="2:14" ht="15.75" customHeight="1">
      <c r="B820" s="46"/>
      <c r="G820" s="47"/>
      <c r="H820" s="29"/>
      <c r="I820" s="29"/>
      <c r="J820" s="29"/>
      <c r="K820" s="29"/>
      <c r="L820" s="29"/>
      <c r="M820" s="29"/>
      <c r="N820" s="29"/>
    </row>
    <row r="821" spans="2:14" ht="15.75" customHeight="1">
      <c r="B821" s="46"/>
      <c r="G821" s="47"/>
      <c r="H821" s="29"/>
      <c r="I821" s="29"/>
      <c r="J821" s="29"/>
      <c r="K821" s="29"/>
      <c r="L821" s="29"/>
      <c r="M821" s="29"/>
      <c r="N821" s="29"/>
    </row>
    <row r="822" spans="2:14" ht="15.75" customHeight="1">
      <c r="B822" s="46"/>
      <c r="G822" s="47"/>
      <c r="H822" s="29"/>
      <c r="I822" s="29"/>
      <c r="J822" s="29"/>
      <c r="K822" s="29"/>
      <c r="L822" s="29"/>
      <c r="M822" s="29"/>
      <c r="N822" s="29"/>
    </row>
    <row r="823" spans="2:14" ht="15.75" customHeight="1">
      <c r="B823" s="46"/>
      <c r="G823" s="47"/>
      <c r="H823" s="29"/>
      <c r="I823" s="29"/>
      <c r="J823" s="29"/>
      <c r="K823" s="29"/>
      <c r="L823" s="29"/>
      <c r="M823" s="29"/>
      <c r="N823" s="29"/>
    </row>
    <row r="824" spans="2:14" ht="15.75" customHeight="1">
      <c r="B824" s="46"/>
      <c r="G824" s="47"/>
      <c r="H824" s="29"/>
      <c r="I824" s="29"/>
      <c r="J824" s="29"/>
      <c r="K824" s="29"/>
      <c r="L824" s="29"/>
      <c r="M824" s="29"/>
      <c r="N824" s="29"/>
    </row>
    <row r="825" spans="2:14" ht="15.75" customHeight="1">
      <c r="B825" s="46"/>
      <c r="G825" s="47"/>
      <c r="H825" s="29"/>
      <c r="I825" s="29"/>
      <c r="J825" s="29"/>
      <c r="K825" s="29"/>
      <c r="L825" s="29"/>
      <c r="M825" s="29"/>
      <c r="N825" s="29"/>
    </row>
    <row r="826" spans="2:14" ht="15.75" customHeight="1">
      <c r="B826" s="46"/>
      <c r="G826" s="47"/>
      <c r="H826" s="29"/>
      <c r="I826" s="29"/>
      <c r="J826" s="29"/>
      <c r="K826" s="29"/>
      <c r="L826" s="29"/>
      <c r="M826" s="29"/>
      <c r="N826" s="29"/>
    </row>
    <row r="827" spans="2:14" ht="15.75" customHeight="1">
      <c r="B827" s="46"/>
      <c r="G827" s="47"/>
      <c r="H827" s="29"/>
      <c r="I827" s="29"/>
      <c r="J827" s="29"/>
      <c r="K827" s="29"/>
      <c r="L827" s="29"/>
      <c r="M827" s="29"/>
      <c r="N827" s="29"/>
    </row>
    <row r="828" spans="2:14" ht="15.75" customHeight="1">
      <c r="B828" s="46"/>
      <c r="G828" s="47"/>
      <c r="H828" s="29"/>
      <c r="I828" s="29"/>
      <c r="J828" s="29"/>
      <c r="K828" s="29"/>
      <c r="L828" s="29"/>
      <c r="M828" s="29"/>
      <c r="N828" s="29"/>
    </row>
    <row r="829" spans="2:14" ht="15.75" customHeight="1">
      <c r="B829" s="46"/>
      <c r="G829" s="47"/>
      <c r="H829" s="29"/>
      <c r="I829" s="29"/>
      <c r="J829" s="29"/>
      <c r="K829" s="29"/>
      <c r="L829" s="29"/>
      <c r="M829" s="29"/>
      <c r="N829" s="29"/>
    </row>
    <row r="830" spans="2:14" ht="15.75" customHeight="1">
      <c r="B830" s="46"/>
      <c r="G830" s="47"/>
      <c r="H830" s="29"/>
      <c r="I830" s="29"/>
      <c r="J830" s="29"/>
      <c r="K830" s="29"/>
      <c r="L830" s="29"/>
      <c r="M830" s="29"/>
      <c r="N830" s="29"/>
    </row>
    <row r="831" spans="2:14" ht="15.75" customHeight="1">
      <c r="B831" s="46"/>
      <c r="G831" s="47"/>
      <c r="H831" s="29"/>
      <c r="I831" s="29"/>
      <c r="J831" s="29"/>
      <c r="K831" s="29"/>
      <c r="L831" s="29"/>
      <c r="M831" s="29"/>
      <c r="N831" s="29"/>
    </row>
    <row r="832" spans="2:14" ht="15.75" customHeight="1">
      <c r="B832" s="46"/>
      <c r="G832" s="47"/>
      <c r="H832" s="29"/>
      <c r="I832" s="29"/>
      <c r="J832" s="29"/>
      <c r="K832" s="29"/>
      <c r="L832" s="29"/>
      <c r="M832" s="29"/>
      <c r="N832" s="29"/>
    </row>
    <row r="833" spans="2:14" ht="15.75" customHeight="1">
      <c r="B833" s="46"/>
      <c r="G833" s="47"/>
      <c r="H833" s="29"/>
      <c r="I833" s="29"/>
      <c r="J833" s="29"/>
      <c r="K833" s="29"/>
      <c r="L833" s="29"/>
      <c r="M833" s="29"/>
      <c r="N833" s="29"/>
    </row>
    <row r="834" spans="2:14" ht="15.75" customHeight="1">
      <c r="B834" s="46"/>
      <c r="G834" s="47"/>
      <c r="H834" s="29"/>
      <c r="I834" s="29"/>
      <c r="J834" s="29"/>
      <c r="K834" s="29"/>
      <c r="L834" s="29"/>
      <c r="M834" s="29"/>
      <c r="N834" s="29"/>
    </row>
    <row r="835" spans="2:14" ht="15.75" customHeight="1">
      <c r="B835" s="46"/>
      <c r="G835" s="47"/>
      <c r="H835" s="29"/>
      <c r="I835" s="29"/>
      <c r="J835" s="29"/>
      <c r="K835" s="29"/>
      <c r="L835" s="29"/>
      <c r="M835" s="29"/>
      <c r="N835" s="29"/>
    </row>
    <row r="836" spans="2:14" ht="15.75" customHeight="1">
      <c r="B836" s="46"/>
      <c r="G836" s="47"/>
      <c r="H836" s="29"/>
      <c r="I836" s="29"/>
      <c r="J836" s="29"/>
      <c r="K836" s="29"/>
      <c r="L836" s="29"/>
      <c r="M836" s="29"/>
      <c r="N836" s="29"/>
    </row>
    <row r="837" spans="2:14" ht="15.75" customHeight="1">
      <c r="B837" s="46"/>
      <c r="G837" s="47"/>
      <c r="H837" s="29"/>
      <c r="I837" s="29"/>
      <c r="J837" s="29"/>
      <c r="K837" s="29"/>
      <c r="L837" s="29"/>
      <c r="M837" s="29"/>
      <c r="N837" s="29"/>
    </row>
    <row r="838" spans="2:14" ht="15.75" customHeight="1">
      <c r="B838" s="46"/>
      <c r="G838" s="47"/>
      <c r="H838" s="29"/>
      <c r="I838" s="29"/>
      <c r="J838" s="29"/>
      <c r="K838" s="29"/>
      <c r="L838" s="29"/>
      <c r="M838" s="29"/>
      <c r="N838" s="29"/>
    </row>
    <row r="839" spans="2:14" ht="15.75" customHeight="1">
      <c r="B839" s="46"/>
      <c r="G839" s="47"/>
      <c r="H839" s="29"/>
      <c r="I839" s="29"/>
      <c r="J839" s="29"/>
      <c r="K839" s="29"/>
      <c r="L839" s="29"/>
      <c r="M839" s="29"/>
      <c r="N839" s="29"/>
    </row>
    <row r="840" spans="2:14" ht="15.75" customHeight="1">
      <c r="B840" s="46"/>
      <c r="G840" s="47"/>
      <c r="H840" s="29"/>
      <c r="I840" s="29"/>
      <c r="J840" s="29"/>
      <c r="K840" s="29"/>
      <c r="L840" s="29"/>
      <c r="M840" s="29"/>
      <c r="N840" s="29"/>
    </row>
    <row r="841" spans="2:14" ht="15.75" customHeight="1">
      <c r="B841" s="46"/>
      <c r="G841" s="47"/>
      <c r="H841" s="29"/>
      <c r="I841" s="29"/>
      <c r="J841" s="29"/>
      <c r="K841" s="29"/>
      <c r="L841" s="29"/>
      <c r="M841" s="29"/>
      <c r="N841" s="29"/>
    </row>
    <row r="842" spans="2:14" ht="15.75" customHeight="1">
      <c r="B842" s="46"/>
      <c r="G842" s="47"/>
      <c r="H842" s="29"/>
      <c r="I842" s="29"/>
      <c r="J842" s="29"/>
      <c r="K842" s="29"/>
      <c r="L842" s="29"/>
      <c r="M842" s="29"/>
      <c r="N842" s="29"/>
    </row>
    <row r="843" spans="2:14" ht="15.75" customHeight="1">
      <c r="B843" s="46"/>
      <c r="G843" s="47"/>
      <c r="H843" s="29"/>
      <c r="I843" s="29"/>
      <c r="J843" s="29"/>
      <c r="K843" s="29"/>
      <c r="L843" s="29"/>
      <c r="M843" s="29"/>
      <c r="N843" s="29"/>
    </row>
    <row r="844" spans="2:14" ht="15.75" customHeight="1">
      <c r="B844" s="46"/>
      <c r="G844" s="47"/>
      <c r="H844" s="29"/>
      <c r="I844" s="29"/>
      <c r="J844" s="29"/>
      <c r="K844" s="29"/>
      <c r="L844" s="29"/>
      <c r="M844" s="29"/>
      <c r="N844" s="29"/>
    </row>
    <row r="845" spans="2:14" ht="15.75" customHeight="1">
      <c r="B845" s="46"/>
      <c r="G845" s="47"/>
      <c r="H845" s="29"/>
      <c r="I845" s="29"/>
      <c r="J845" s="29"/>
      <c r="K845" s="29"/>
      <c r="L845" s="29"/>
      <c r="M845" s="29"/>
      <c r="N845" s="29"/>
    </row>
    <row r="846" spans="2:14" ht="15.75" customHeight="1">
      <c r="B846" s="46"/>
      <c r="G846" s="47"/>
      <c r="H846" s="29"/>
      <c r="I846" s="29"/>
      <c r="J846" s="29"/>
      <c r="K846" s="29"/>
      <c r="L846" s="29"/>
      <c r="M846" s="29"/>
      <c r="N846" s="29"/>
    </row>
    <row r="847" spans="2:14" ht="15.75" customHeight="1">
      <c r="B847" s="46"/>
      <c r="G847" s="47"/>
      <c r="H847" s="29"/>
      <c r="I847" s="29"/>
      <c r="J847" s="29"/>
      <c r="K847" s="29"/>
      <c r="L847" s="29"/>
      <c r="M847" s="29"/>
      <c r="N847" s="29"/>
    </row>
    <row r="848" spans="2:14" ht="15.75" customHeight="1">
      <c r="B848" s="46"/>
      <c r="G848" s="47"/>
      <c r="H848" s="29"/>
      <c r="I848" s="29"/>
      <c r="J848" s="29"/>
      <c r="K848" s="29"/>
      <c r="L848" s="29"/>
      <c r="M848" s="29"/>
      <c r="N848" s="29"/>
    </row>
    <row r="849" spans="2:14" ht="15.75" customHeight="1">
      <c r="B849" s="46"/>
      <c r="G849" s="47"/>
      <c r="H849" s="29"/>
      <c r="I849" s="29"/>
      <c r="J849" s="29"/>
      <c r="K849" s="29"/>
      <c r="L849" s="29"/>
      <c r="M849" s="29"/>
      <c r="N849" s="29"/>
    </row>
    <row r="850" spans="2:14" ht="15.75" customHeight="1">
      <c r="B850" s="46"/>
      <c r="G850" s="47"/>
      <c r="H850" s="29"/>
      <c r="I850" s="29"/>
      <c r="J850" s="29"/>
      <c r="K850" s="29"/>
      <c r="L850" s="29"/>
      <c r="M850" s="29"/>
      <c r="N850" s="29"/>
    </row>
    <row r="851" spans="2:14" ht="15.75" customHeight="1">
      <c r="B851" s="46"/>
      <c r="G851" s="47"/>
      <c r="H851" s="29"/>
      <c r="I851" s="29"/>
      <c r="J851" s="29"/>
      <c r="K851" s="29"/>
      <c r="L851" s="29"/>
      <c r="M851" s="29"/>
      <c r="N851" s="29"/>
    </row>
    <row r="852" spans="2:14" ht="15.75" customHeight="1">
      <c r="B852" s="46"/>
      <c r="G852" s="47"/>
      <c r="H852" s="29"/>
      <c r="I852" s="29"/>
      <c r="J852" s="29"/>
      <c r="K852" s="29"/>
      <c r="L852" s="29"/>
      <c r="M852" s="29"/>
      <c r="N852" s="29"/>
    </row>
    <row r="853" spans="2:14" ht="15.75" customHeight="1">
      <c r="B853" s="46"/>
      <c r="G853" s="47"/>
      <c r="H853" s="29"/>
      <c r="I853" s="29"/>
      <c r="J853" s="29"/>
      <c r="K853" s="29"/>
      <c r="L853" s="29"/>
      <c r="M853" s="29"/>
      <c r="N853" s="29"/>
    </row>
    <row r="854" spans="2:14" ht="15.75" customHeight="1">
      <c r="B854" s="46"/>
      <c r="G854" s="47"/>
      <c r="H854" s="29"/>
      <c r="I854" s="29"/>
      <c r="J854" s="29"/>
      <c r="K854" s="29"/>
      <c r="L854" s="29"/>
      <c r="M854" s="29"/>
      <c r="N854" s="29"/>
    </row>
    <row r="855" spans="2:14" ht="15.75" customHeight="1">
      <c r="B855" s="46"/>
      <c r="G855" s="47"/>
      <c r="H855" s="29"/>
      <c r="I855" s="29"/>
      <c r="J855" s="29"/>
      <c r="K855" s="29"/>
      <c r="L855" s="29"/>
      <c r="M855" s="29"/>
      <c r="N855" s="29"/>
    </row>
    <row r="856" spans="2:14" ht="15.75" customHeight="1">
      <c r="B856" s="46"/>
      <c r="G856" s="47"/>
      <c r="H856" s="29"/>
      <c r="I856" s="29"/>
      <c r="J856" s="29"/>
      <c r="K856" s="29"/>
      <c r="L856" s="29"/>
      <c r="M856" s="29"/>
      <c r="N856" s="29"/>
    </row>
    <row r="857" spans="2:14" ht="15.75" customHeight="1">
      <c r="B857" s="46"/>
      <c r="G857" s="47"/>
      <c r="H857" s="29"/>
      <c r="I857" s="29"/>
      <c r="J857" s="29"/>
      <c r="K857" s="29"/>
      <c r="L857" s="29"/>
      <c r="M857" s="29"/>
      <c r="N857" s="29"/>
    </row>
    <row r="858" spans="2:14" ht="15.75" customHeight="1">
      <c r="B858" s="46"/>
      <c r="G858" s="47"/>
      <c r="H858" s="29"/>
      <c r="I858" s="29"/>
      <c r="J858" s="29"/>
      <c r="K858" s="29"/>
      <c r="L858" s="29"/>
      <c r="M858" s="29"/>
      <c r="N858" s="29"/>
    </row>
    <row r="859" spans="2:14" ht="15.75" customHeight="1">
      <c r="B859" s="46"/>
      <c r="G859" s="47"/>
      <c r="H859" s="29"/>
      <c r="I859" s="29"/>
      <c r="J859" s="29"/>
      <c r="K859" s="29"/>
      <c r="L859" s="29"/>
      <c r="M859" s="29"/>
      <c r="N859" s="29"/>
    </row>
    <row r="860" spans="2:14" ht="15.75" customHeight="1">
      <c r="B860" s="46"/>
      <c r="G860" s="47"/>
      <c r="H860" s="29"/>
      <c r="I860" s="29"/>
      <c r="J860" s="29"/>
      <c r="K860" s="29"/>
      <c r="L860" s="29"/>
      <c r="M860" s="29"/>
      <c r="N860" s="29"/>
    </row>
    <row r="861" spans="2:14" ht="15.75" customHeight="1">
      <c r="B861" s="46"/>
      <c r="G861" s="47"/>
      <c r="H861" s="29"/>
      <c r="I861" s="29"/>
      <c r="J861" s="29"/>
      <c r="K861" s="29"/>
      <c r="L861" s="29"/>
      <c r="M861" s="29"/>
      <c r="N861" s="29"/>
    </row>
    <row r="862" spans="2:14" ht="15.75" customHeight="1">
      <c r="B862" s="46"/>
      <c r="G862" s="47"/>
      <c r="H862" s="29"/>
      <c r="I862" s="29"/>
      <c r="J862" s="29"/>
      <c r="K862" s="29"/>
      <c r="L862" s="29"/>
      <c r="M862" s="29"/>
      <c r="N862" s="29"/>
    </row>
    <row r="863" spans="2:14" ht="15.75" customHeight="1">
      <c r="B863" s="46"/>
      <c r="G863" s="47"/>
      <c r="H863" s="29"/>
      <c r="I863" s="29"/>
      <c r="J863" s="29"/>
      <c r="K863" s="29"/>
      <c r="L863" s="29"/>
      <c r="M863" s="29"/>
      <c r="N863" s="29"/>
    </row>
    <row r="864" spans="2:14" ht="15.75" customHeight="1">
      <c r="B864" s="46"/>
      <c r="G864" s="47"/>
      <c r="H864" s="29"/>
      <c r="I864" s="29"/>
      <c r="J864" s="29"/>
      <c r="K864" s="29"/>
      <c r="L864" s="29"/>
      <c r="M864" s="29"/>
      <c r="N864" s="29"/>
    </row>
    <row r="865" spans="2:14" ht="15.75" customHeight="1">
      <c r="B865" s="46"/>
      <c r="G865" s="47"/>
      <c r="H865" s="29"/>
      <c r="I865" s="29"/>
      <c r="J865" s="29"/>
      <c r="K865" s="29"/>
      <c r="L865" s="29"/>
      <c r="M865" s="29"/>
      <c r="N865" s="29"/>
    </row>
    <row r="866" spans="2:14" ht="15.75" customHeight="1">
      <c r="B866" s="46"/>
      <c r="G866" s="47"/>
      <c r="H866" s="29"/>
      <c r="I866" s="29"/>
      <c r="J866" s="29"/>
      <c r="K866" s="29"/>
      <c r="L866" s="29"/>
      <c r="M866" s="29"/>
      <c r="N866" s="29"/>
    </row>
    <row r="867" spans="2:14" ht="15.75" customHeight="1">
      <c r="B867" s="46"/>
      <c r="G867" s="47"/>
      <c r="H867" s="29"/>
      <c r="I867" s="29"/>
      <c r="J867" s="29"/>
      <c r="K867" s="29"/>
      <c r="L867" s="29"/>
      <c r="M867" s="29"/>
      <c r="N867" s="29"/>
    </row>
    <row r="868" spans="2:14" ht="15.75" customHeight="1">
      <c r="B868" s="46"/>
      <c r="G868" s="47"/>
      <c r="H868" s="29"/>
      <c r="I868" s="29"/>
      <c r="J868" s="29"/>
      <c r="K868" s="29"/>
      <c r="L868" s="29"/>
      <c r="M868" s="29"/>
      <c r="N868" s="29"/>
    </row>
    <row r="869" spans="2:14" ht="15.75" customHeight="1">
      <c r="B869" s="46"/>
      <c r="G869" s="47"/>
      <c r="H869" s="29"/>
      <c r="I869" s="29"/>
      <c r="J869" s="29"/>
      <c r="K869" s="29"/>
      <c r="L869" s="29"/>
      <c r="M869" s="29"/>
      <c r="N869" s="29"/>
    </row>
    <row r="870" spans="2:14" ht="15.75" customHeight="1">
      <c r="B870" s="46"/>
      <c r="G870" s="47"/>
      <c r="H870" s="29"/>
      <c r="I870" s="29"/>
      <c r="J870" s="29"/>
      <c r="K870" s="29"/>
      <c r="L870" s="29"/>
      <c r="M870" s="29"/>
      <c r="N870" s="29"/>
    </row>
    <row r="871" spans="2:14" ht="15.75" customHeight="1">
      <c r="B871" s="46"/>
      <c r="G871" s="47"/>
      <c r="H871" s="29"/>
      <c r="I871" s="29"/>
      <c r="J871" s="29"/>
      <c r="K871" s="29"/>
      <c r="L871" s="29"/>
      <c r="M871" s="29"/>
      <c r="N871" s="29"/>
    </row>
    <row r="872" spans="2:14" ht="15.75" customHeight="1">
      <c r="B872" s="46"/>
      <c r="G872" s="47"/>
      <c r="H872" s="29"/>
      <c r="I872" s="29"/>
      <c r="J872" s="29"/>
      <c r="K872" s="29"/>
      <c r="L872" s="29"/>
      <c r="M872" s="29"/>
      <c r="N872" s="29"/>
    </row>
    <row r="873" spans="2:14" ht="15.75" customHeight="1">
      <c r="B873" s="46"/>
      <c r="G873" s="47"/>
      <c r="H873" s="29"/>
      <c r="I873" s="29"/>
      <c r="J873" s="29"/>
      <c r="K873" s="29"/>
      <c r="L873" s="29"/>
      <c r="M873" s="29"/>
      <c r="N873" s="29"/>
    </row>
    <row r="874" spans="2:14" ht="15.75" customHeight="1">
      <c r="B874" s="46"/>
      <c r="G874" s="47"/>
      <c r="H874" s="29"/>
      <c r="I874" s="29"/>
      <c r="J874" s="29"/>
      <c r="K874" s="29"/>
      <c r="L874" s="29"/>
      <c r="M874" s="29"/>
      <c r="N874" s="29"/>
    </row>
    <row r="875" spans="2:14" ht="15.75" customHeight="1">
      <c r="B875" s="46"/>
      <c r="G875" s="47"/>
      <c r="H875" s="29"/>
      <c r="I875" s="29"/>
      <c r="J875" s="29"/>
      <c r="K875" s="29"/>
      <c r="L875" s="29"/>
      <c r="M875" s="29"/>
      <c r="N875" s="29"/>
    </row>
    <row r="876" spans="2:14" ht="15.75" customHeight="1">
      <c r="B876" s="46"/>
      <c r="G876" s="47"/>
      <c r="H876" s="29"/>
      <c r="I876" s="29"/>
      <c r="J876" s="29"/>
      <c r="K876" s="29"/>
      <c r="L876" s="29"/>
      <c r="M876" s="29"/>
      <c r="N876" s="29"/>
    </row>
    <row r="877" spans="2:14" ht="15.75" customHeight="1">
      <c r="B877" s="46"/>
      <c r="G877" s="47"/>
      <c r="H877" s="29"/>
      <c r="I877" s="29"/>
      <c r="J877" s="29"/>
      <c r="K877" s="29"/>
      <c r="L877" s="29"/>
      <c r="M877" s="29"/>
      <c r="N877" s="29"/>
    </row>
    <row r="878" spans="2:14" ht="15.75" customHeight="1">
      <c r="B878" s="46"/>
      <c r="G878" s="47"/>
      <c r="H878" s="29"/>
      <c r="I878" s="29"/>
      <c r="J878" s="29"/>
      <c r="K878" s="29"/>
      <c r="L878" s="29"/>
      <c r="M878" s="29"/>
      <c r="N878" s="29"/>
    </row>
    <row r="879" spans="2:14" ht="15.75" customHeight="1">
      <c r="B879" s="46"/>
      <c r="G879" s="47"/>
      <c r="H879" s="29"/>
      <c r="I879" s="29"/>
      <c r="J879" s="29"/>
      <c r="K879" s="29"/>
      <c r="L879" s="29"/>
      <c r="M879" s="29"/>
      <c r="N879" s="29"/>
    </row>
    <row r="880" spans="2:14" ht="15.75" customHeight="1">
      <c r="B880" s="46"/>
      <c r="G880" s="47"/>
      <c r="H880" s="29"/>
      <c r="I880" s="29"/>
      <c r="J880" s="29"/>
      <c r="K880" s="29"/>
      <c r="L880" s="29"/>
      <c r="M880" s="29"/>
      <c r="N880" s="29"/>
    </row>
    <row r="881" spans="2:14" ht="15.75" customHeight="1">
      <c r="B881" s="46"/>
      <c r="G881" s="47"/>
      <c r="H881" s="29"/>
      <c r="I881" s="29"/>
      <c r="J881" s="29"/>
      <c r="K881" s="29"/>
      <c r="L881" s="29"/>
      <c r="M881" s="29"/>
      <c r="N881" s="29"/>
    </row>
    <row r="882" spans="2:14" ht="15.75" customHeight="1">
      <c r="B882" s="46"/>
      <c r="G882" s="47"/>
      <c r="H882" s="29"/>
      <c r="I882" s="29"/>
      <c r="J882" s="29"/>
      <c r="K882" s="29"/>
      <c r="L882" s="29"/>
      <c r="M882" s="29"/>
      <c r="N882" s="29"/>
    </row>
    <row r="883" spans="2:14" ht="15.75" customHeight="1">
      <c r="B883" s="46"/>
      <c r="G883" s="47"/>
      <c r="H883" s="29"/>
      <c r="I883" s="29"/>
      <c r="J883" s="29"/>
      <c r="K883" s="29"/>
      <c r="L883" s="29"/>
      <c r="M883" s="29"/>
      <c r="N883" s="29"/>
    </row>
    <row r="884" spans="2:14" ht="15.75" customHeight="1">
      <c r="B884" s="46"/>
      <c r="G884" s="47"/>
      <c r="H884" s="29"/>
      <c r="I884" s="29"/>
      <c r="J884" s="29"/>
      <c r="K884" s="29"/>
      <c r="L884" s="29"/>
      <c r="M884" s="29"/>
      <c r="N884" s="29"/>
    </row>
    <row r="885" spans="2:14" ht="15.75" customHeight="1">
      <c r="B885" s="46"/>
      <c r="G885" s="47"/>
      <c r="H885" s="29"/>
      <c r="I885" s="29"/>
      <c r="J885" s="29"/>
      <c r="K885" s="29"/>
      <c r="L885" s="29"/>
      <c r="M885" s="29"/>
      <c r="N885" s="29"/>
    </row>
    <row r="886" spans="2:14" ht="15.75" customHeight="1">
      <c r="B886" s="46"/>
      <c r="G886" s="47"/>
      <c r="H886" s="29"/>
      <c r="I886" s="29"/>
      <c r="J886" s="29"/>
      <c r="K886" s="29"/>
      <c r="L886" s="29"/>
      <c r="M886" s="29"/>
      <c r="N886" s="29"/>
    </row>
    <row r="887" spans="2:14" ht="15.75" customHeight="1">
      <c r="B887" s="46"/>
      <c r="G887" s="47"/>
      <c r="H887" s="29"/>
      <c r="I887" s="29"/>
      <c r="J887" s="29"/>
      <c r="K887" s="29"/>
      <c r="L887" s="29"/>
      <c r="M887" s="29"/>
      <c r="N887" s="29"/>
    </row>
    <row r="888" spans="2:14" ht="15.75" customHeight="1">
      <c r="B888" s="46"/>
      <c r="G888" s="47"/>
      <c r="H888" s="29"/>
      <c r="I888" s="29"/>
      <c r="J888" s="29"/>
      <c r="K888" s="29"/>
      <c r="L888" s="29"/>
      <c r="M888" s="29"/>
      <c r="N888" s="29"/>
    </row>
    <row r="889" spans="2:14" ht="15.75" customHeight="1">
      <c r="B889" s="46"/>
      <c r="G889" s="47"/>
      <c r="H889" s="29"/>
      <c r="I889" s="29"/>
      <c r="J889" s="29"/>
      <c r="K889" s="29"/>
      <c r="L889" s="29"/>
      <c r="M889" s="29"/>
      <c r="N889" s="29"/>
    </row>
    <row r="890" spans="2:14" ht="15.75" customHeight="1">
      <c r="B890" s="46"/>
      <c r="G890" s="47"/>
      <c r="H890" s="29"/>
      <c r="I890" s="29"/>
      <c r="J890" s="29"/>
      <c r="K890" s="29"/>
      <c r="L890" s="29"/>
      <c r="M890" s="29"/>
      <c r="N890" s="29"/>
    </row>
    <row r="891" spans="2:14" ht="15.75" customHeight="1">
      <c r="B891" s="46"/>
      <c r="G891" s="47"/>
      <c r="H891" s="29"/>
      <c r="I891" s="29"/>
      <c r="J891" s="29"/>
      <c r="K891" s="29"/>
      <c r="L891" s="29"/>
      <c r="M891" s="29"/>
      <c r="N891" s="29"/>
    </row>
    <row r="892" spans="2:14" ht="15.75" customHeight="1">
      <c r="B892" s="46"/>
      <c r="G892" s="47"/>
      <c r="H892" s="29"/>
      <c r="I892" s="29"/>
      <c r="J892" s="29"/>
      <c r="K892" s="29"/>
      <c r="L892" s="29"/>
      <c r="M892" s="29"/>
      <c r="N892" s="29"/>
    </row>
    <row r="893" spans="2:14" ht="15.75" customHeight="1">
      <c r="B893" s="46"/>
      <c r="G893" s="47"/>
      <c r="H893" s="29"/>
      <c r="I893" s="29"/>
      <c r="J893" s="29"/>
      <c r="K893" s="29"/>
      <c r="L893" s="29"/>
      <c r="M893" s="29"/>
      <c r="N893" s="29"/>
    </row>
    <row r="894" spans="2:14" ht="15.75" customHeight="1">
      <c r="B894" s="46"/>
      <c r="G894" s="47"/>
      <c r="H894" s="29"/>
      <c r="I894" s="29"/>
      <c r="J894" s="29"/>
      <c r="K894" s="29"/>
      <c r="L894" s="29"/>
      <c r="M894" s="29"/>
      <c r="N894" s="29"/>
    </row>
    <row r="895" spans="2:14" ht="15.75" customHeight="1">
      <c r="B895" s="46"/>
      <c r="G895" s="47"/>
      <c r="H895" s="29"/>
      <c r="I895" s="29"/>
      <c r="J895" s="29"/>
      <c r="K895" s="29"/>
      <c r="L895" s="29"/>
      <c r="M895" s="29"/>
      <c r="N895" s="29"/>
    </row>
    <row r="896" spans="2:14" ht="15.75" customHeight="1">
      <c r="B896" s="46"/>
      <c r="G896" s="47"/>
      <c r="H896" s="29"/>
      <c r="I896" s="29"/>
      <c r="J896" s="29"/>
      <c r="K896" s="29"/>
      <c r="L896" s="29"/>
      <c r="M896" s="29"/>
      <c r="N896" s="29"/>
    </row>
    <row r="897" spans="2:14" ht="15.75" customHeight="1">
      <c r="B897" s="46"/>
      <c r="G897" s="47"/>
      <c r="H897" s="29"/>
      <c r="I897" s="29"/>
      <c r="J897" s="29"/>
      <c r="K897" s="29"/>
      <c r="L897" s="29"/>
      <c r="M897" s="29"/>
      <c r="N897" s="29"/>
    </row>
    <row r="898" spans="2:14" ht="15.75" customHeight="1">
      <c r="B898" s="46"/>
      <c r="G898" s="47"/>
      <c r="H898" s="29"/>
      <c r="I898" s="29"/>
      <c r="J898" s="29"/>
      <c r="K898" s="29"/>
      <c r="L898" s="29"/>
      <c r="M898" s="29"/>
      <c r="N898" s="29"/>
    </row>
    <row r="899" spans="2:14" ht="15.75" customHeight="1">
      <c r="B899" s="46"/>
      <c r="G899" s="47"/>
      <c r="H899" s="29"/>
      <c r="I899" s="29"/>
      <c r="J899" s="29"/>
      <c r="K899" s="29"/>
      <c r="L899" s="29"/>
      <c r="M899" s="29"/>
      <c r="N899" s="29"/>
    </row>
    <row r="900" spans="2:14" ht="15.75" customHeight="1">
      <c r="B900" s="46"/>
      <c r="G900" s="47"/>
      <c r="H900" s="29"/>
      <c r="I900" s="29"/>
      <c r="J900" s="29"/>
      <c r="K900" s="29"/>
      <c r="L900" s="29"/>
      <c r="M900" s="29"/>
      <c r="N900" s="29"/>
    </row>
    <row r="901" spans="2:14" ht="15.75" customHeight="1">
      <c r="B901" s="46"/>
      <c r="G901" s="47"/>
      <c r="H901" s="29"/>
      <c r="I901" s="29"/>
      <c r="J901" s="29"/>
      <c r="K901" s="29"/>
      <c r="L901" s="29"/>
      <c r="M901" s="29"/>
      <c r="N901" s="29"/>
    </row>
    <row r="902" spans="2:14" ht="15.75" customHeight="1">
      <c r="B902" s="46"/>
      <c r="G902" s="47"/>
      <c r="H902" s="29"/>
      <c r="I902" s="29"/>
      <c r="J902" s="29"/>
      <c r="K902" s="29"/>
      <c r="L902" s="29"/>
      <c r="M902" s="29"/>
      <c r="N902" s="29"/>
    </row>
    <row r="903" spans="2:14" ht="15.75" customHeight="1">
      <c r="B903" s="46"/>
      <c r="G903" s="47"/>
      <c r="H903" s="29"/>
      <c r="I903" s="29"/>
      <c r="J903" s="29"/>
      <c r="K903" s="29"/>
      <c r="L903" s="29"/>
      <c r="M903" s="29"/>
      <c r="N903" s="29"/>
    </row>
    <row r="904" spans="2:14" ht="15.75" customHeight="1">
      <c r="B904" s="46"/>
      <c r="G904" s="47"/>
      <c r="H904" s="29"/>
      <c r="I904" s="29"/>
      <c r="J904" s="29"/>
      <c r="K904" s="29"/>
      <c r="L904" s="29"/>
      <c r="M904" s="29"/>
      <c r="N904" s="29"/>
    </row>
    <row r="905" spans="2:14" ht="15.75" customHeight="1">
      <c r="B905" s="46"/>
      <c r="G905" s="47"/>
      <c r="H905" s="29"/>
      <c r="I905" s="29"/>
      <c r="J905" s="29"/>
      <c r="K905" s="29"/>
      <c r="L905" s="29"/>
      <c r="M905" s="29"/>
      <c r="N905" s="29"/>
    </row>
    <row r="906" spans="2:14" ht="15.75" customHeight="1">
      <c r="B906" s="46"/>
      <c r="G906" s="47"/>
      <c r="H906" s="29"/>
      <c r="I906" s="29"/>
      <c r="J906" s="29"/>
      <c r="K906" s="29"/>
      <c r="L906" s="29"/>
      <c r="M906" s="29"/>
      <c r="N906" s="29"/>
    </row>
    <row r="907" spans="2:14" ht="15.75" customHeight="1">
      <c r="B907" s="46"/>
      <c r="G907" s="47"/>
      <c r="H907" s="29"/>
      <c r="I907" s="29"/>
      <c r="J907" s="29"/>
      <c r="K907" s="29"/>
      <c r="L907" s="29"/>
      <c r="M907" s="29"/>
      <c r="N907" s="29"/>
    </row>
    <row r="908" spans="2:14" ht="15.75" customHeight="1">
      <c r="B908" s="46"/>
      <c r="G908" s="47"/>
      <c r="H908" s="29"/>
      <c r="I908" s="29"/>
      <c r="J908" s="29"/>
      <c r="K908" s="29"/>
      <c r="L908" s="29"/>
      <c r="M908" s="29"/>
      <c r="N908" s="29"/>
    </row>
    <row r="909" spans="2:14" ht="15.75" customHeight="1">
      <c r="B909" s="46"/>
      <c r="G909" s="47"/>
      <c r="H909" s="29"/>
      <c r="I909" s="29"/>
      <c r="J909" s="29"/>
      <c r="K909" s="29"/>
      <c r="L909" s="29"/>
      <c r="M909" s="29"/>
      <c r="N909" s="29"/>
    </row>
    <row r="910" spans="2:14" ht="15.75" customHeight="1">
      <c r="B910" s="46"/>
      <c r="G910" s="47"/>
      <c r="H910" s="29"/>
      <c r="I910" s="29"/>
      <c r="J910" s="29"/>
      <c r="K910" s="29"/>
      <c r="L910" s="29"/>
      <c r="M910" s="29"/>
      <c r="N910" s="29"/>
    </row>
    <row r="911" spans="2:14" ht="15.75" customHeight="1">
      <c r="B911" s="46"/>
      <c r="G911" s="47"/>
      <c r="H911" s="29"/>
      <c r="I911" s="29"/>
      <c r="J911" s="29"/>
      <c r="K911" s="29"/>
      <c r="L911" s="29"/>
      <c r="M911" s="29"/>
      <c r="N911" s="29"/>
    </row>
    <row r="912" spans="2:14" ht="15.75" customHeight="1">
      <c r="B912" s="46"/>
      <c r="G912" s="47"/>
      <c r="H912" s="29"/>
      <c r="I912" s="29"/>
      <c r="J912" s="29"/>
      <c r="K912" s="29"/>
      <c r="L912" s="29"/>
      <c r="M912" s="29"/>
      <c r="N912" s="29"/>
    </row>
    <row r="913" spans="2:14" ht="15.75" customHeight="1">
      <c r="B913" s="46"/>
      <c r="G913" s="47"/>
      <c r="H913" s="29"/>
      <c r="I913" s="29"/>
      <c r="J913" s="29"/>
      <c r="K913" s="29"/>
      <c r="L913" s="29"/>
      <c r="M913" s="29"/>
      <c r="N913" s="29"/>
    </row>
    <row r="914" spans="2:14" ht="15.75" customHeight="1">
      <c r="B914" s="46"/>
      <c r="G914" s="47"/>
      <c r="H914" s="29"/>
      <c r="I914" s="29"/>
      <c r="J914" s="29"/>
      <c r="K914" s="29"/>
      <c r="L914" s="29"/>
      <c r="M914" s="29"/>
      <c r="N914" s="29"/>
    </row>
    <row r="915" spans="2:14" ht="15.75" customHeight="1">
      <c r="B915" s="46"/>
      <c r="G915" s="47"/>
      <c r="H915" s="29"/>
      <c r="I915" s="29"/>
      <c r="J915" s="29"/>
      <c r="K915" s="29"/>
      <c r="L915" s="29"/>
      <c r="M915" s="29"/>
      <c r="N915" s="29"/>
    </row>
    <row r="916" spans="2:14" ht="15.75" customHeight="1">
      <c r="B916" s="46"/>
      <c r="G916" s="47"/>
      <c r="H916" s="29"/>
      <c r="I916" s="29"/>
      <c r="J916" s="29"/>
      <c r="K916" s="29"/>
      <c r="L916" s="29"/>
      <c r="M916" s="29"/>
      <c r="N916" s="29"/>
    </row>
    <row r="917" spans="2:14" ht="15.75" customHeight="1">
      <c r="B917" s="46"/>
      <c r="G917" s="47"/>
      <c r="H917" s="29"/>
      <c r="I917" s="29"/>
      <c r="J917" s="29"/>
      <c r="K917" s="29"/>
      <c r="L917" s="29"/>
      <c r="M917" s="29"/>
      <c r="N917" s="29"/>
    </row>
    <row r="918" spans="2:14" ht="15.75" customHeight="1">
      <c r="B918" s="46"/>
      <c r="G918" s="47"/>
      <c r="H918" s="29"/>
      <c r="I918" s="29"/>
      <c r="J918" s="29"/>
      <c r="K918" s="29"/>
      <c r="L918" s="29"/>
      <c r="M918" s="29"/>
      <c r="N918" s="29"/>
    </row>
    <row r="919" spans="2:14" ht="15.75" customHeight="1">
      <c r="B919" s="46"/>
      <c r="G919" s="47"/>
      <c r="H919" s="29"/>
      <c r="I919" s="29"/>
      <c r="J919" s="29"/>
      <c r="K919" s="29"/>
      <c r="L919" s="29"/>
      <c r="M919" s="29"/>
      <c r="N919" s="29"/>
    </row>
    <row r="920" spans="2:14" ht="15.75" customHeight="1">
      <c r="B920" s="46"/>
      <c r="G920" s="47"/>
      <c r="H920" s="29"/>
      <c r="I920" s="29"/>
      <c r="J920" s="29"/>
      <c r="K920" s="29"/>
      <c r="L920" s="29"/>
      <c r="M920" s="29"/>
      <c r="N920" s="29"/>
    </row>
    <row r="921" spans="2:14" ht="15.75" customHeight="1">
      <c r="B921" s="46"/>
      <c r="G921" s="47"/>
      <c r="H921" s="29"/>
      <c r="I921" s="29"/>
      <c r="J921" s="29"/>
      <c r="K921" s="29"/>
      <c r="L921" s="29"/>
      <c r="M921" s="29"/>
      <c r="N921" s="29"/>
    </row>
    <row r="922" spans="2:14" ht="15.75" customHeight="1">
      <c r="B922" s="46"/>
      <c r="G922" s="47"/>
      <c r="H922" s="29"/>
      <c r="I922" s="29"/>
      <c r="J922" s="29"/>
      <c r="K922" s="29"/>
      <c r="L922" s="29"/>
      <c r="M922" s="29"/>
      <c r="N922" s="29"/>
    </row>
    <row r="923" spans="2:14" ht="15.75" customHeight="1">
      <c r="B923" s="46"/>
      <c r="G923" s="47"/>
      <c r="H923" s="29"/>
      <c r="I923" s="29"/>
      <c r="J923" s="29"/>
      <c r="K923" s="29"/>
      <c r="L923" s="29"/>
      <c r="M923" s="29"/>
      <c r="N923" s="29"/>
    </row>
    <row r="924" spans="2:14" ht="15.75" customHeight="1">
      <c r="B924" s="46"/>
      <c r="G924" s="47"/>
      <c r="H924" s="29"/>
      <c r="I924" s="29"/>
      <c r="J924" s="29"/>
      <c r="K924" s="29"/>
      <c r="L924" s="29"/>
      <c r="M924" s="29"/>
      <c r="N924" s="29"/>
    </row>
    <row r="925" spans="2:14" ht="15.75" customHeight="1">
      <c r="B925" s="46"/>
      <c r="G925" s="47"/>
      <c r="H925" s="29"/>
      <c r="I925" s="29"/>
      <c r="J925" s="29"/>
      <c r="K925" s="29"/>
      <c r="L925" s="29"/>
      <c r="M925" s="29"/>
      <c r="N925" s="29"/>
    </row>
    <row r="926" spans="2:14" ht="15.75" customHeight="1">
      <c r="B926" s="46"/>
      <c r="G926" s="47"/>
      <c r="H926" s="29"/>
      <c r="I926" s="29"/>
      <c r="J926" s="29"/>
      <c r="K926" s="29"/>
      <c r="L926" s="29"/>
      <c r="M926" s="29"/>
      <c r="N926" s="29"/>
    </row>
    <row r="927" spans="2:14" ht="15.75" customHeight="1">
      <c r="B927" s="46"/>
      <c r="G927" s="47"/>
      <c r="H927" s="29"/>
      <c r="I927" s="29"/>
      <c r="J927" s="29"/>
      <c r="K927" s="29"/>
      <c r="L927" s="29"/>
      <c r="M927" s="29"/>
      <c r="N927" s="29"/>
    </row>
    <row r="928" spans="2:14" ht="15.75" customHeight="1">
      <c r="B928" s="46"/>
      <c r="G928" s="47"/>
      <c r="H928" s="29"/>
      <c r="I928" s="29"/>
      <c r="J928" s="29"/>
      <c r="K928" s="29"/>
      <c r="L928" s="29"/>
      <c r="M928" s="29"/>
      <c r="N928" s="29"/>
    </row>
    <row r="929" spans="2:14" ht="15.75" customHeight="1">
      <c r="B929" s="46"/>
      <c r="G929" s="47"/>
      <c r="H929" s="29"/>
      <c r="I929" s="29"/>
      <c r="J929" s="29"/>
      <c r="K929" s="29"/>
      <c r="L929" s="29"/>
      <c r="M929" s="29"/>
      <c r="N929" s="29"/>
    </row>
    <row r="930" spans="2:14" ht="15.75" customHeight="1">
      <c r="B930" s="46"/>
      <c r="G930" s="47"/>
      <c r="H930" s="29"/>
      <c r="I930" s="29"/>
      <c r="J930" s="29"/>
      <c r="K930" s="29"/>
      <c r="L930" s="29"/>
      <c r="M930" s="29"/>
      <c r="N930" s="29"/>
    </row>
    <row r="931" spans="2:14" ht="15.75" customHeight="1">
      <c r="B931" s="46"/>
      <c r="G931" s="47"/>
      <c r="H931" s="29"/>
      <c r="I931" s="29"/>
      <c r="J931" s="29"/>
      <c r="K931" s="29"/>
      <c r="L931" s="29"/>
      <c r="M931" s="29"/>
      <c r="N931" s="29"/>
    </row>
    <row r="932" spans="2:14" ht="15.75" customHeight="1">
      <c r="B932" s="46"/>
      <c r="G932" s="47"/>
      <c r="H932" s="29"/>
      <c r="I932" s="29"/>
      <c r="J932" s="29"/>
      <c r="K932" s="29"/>
      <c r="L932" s="29"/>
      <c r="M932" s="29"/>
      <c r="N932" s="29"/>
    </row>
    <row r="933" spans="2:14" ht="15.75" customHeight="1">
      <c r="B933" s="46"/>
      <c r="G933" s="47"/>
      <c r="H933" s="29"/>
      <c r="I933" s="29"/>
      <c r="J933" s="29"/>
      <c r="K933" s="29"/>
      <c r="L933" s="29"/>
      <c r="M933" s="29"/>
      <c r="N933" s="29"/>
    </row>
    <row r="934" spans="2:14" ht="15.75" customHeight="1">
      <c r="B934" s="46"/>
      <c r="G934" s="47"/>
      <c r="H934" s="29"/>
      <c r="I934" s="29"/>
      <c r="J934" s="29"/>
      <c r="K934" s="29"/>
      <c r="L934" s="29"/>
      <c r="M934" s="29"/>
      <c r="N934" s="29"/>
    </row>
    <row r="935" spans="2:14" ht="15.75" customHeight="1">
      <c r="B935" s="46"/>
      <c r="G935" s="47"/>
      <c r="H935" s="29"/>
      <c r="I935" s="29"/>
      <c r="J935" s="29"/>
      <c r="K935" s="29"/>
      <c r="L935" s="29"/>
      <c r="M935" s="29"/>
      <c r="N935" s="29"/>
    </row>
    <row r="936" spans="2:14" ht="15.75" customHeight="1">
      <c r="B936" s="46"/>
      <c r="G936" s="47"/>
      <c r="H936" s="29"/>
      <c r="I936" s="29"/>
      <c r="J936" s="29"/>
      <c r="K936" s="29"/>
      <c r="L936" s="29"/>
      <c r="M936" s="29"/>
      <c r="N936" s="29"/>
    </row>
    <row r="937" spans="2:14" ht="15.75" customHeight="1">
      <c r="B937" s="46"/>
      <c r="G937" s="47"/>
      <c r="H937" s="29"/>
      <c r="I937" s="29"/>
      <c r="J937" s="29"/>
      <c r="K937" s="29"/>
      <c r="L937" s="29"/>
      <c r="M937" s="29"/>
      <c r="N937" s="29"/>
    </row>
    <row r="938" spans="2:14" ht="15.75" customHeight="1">
      <c r="B938" s="46"/>
      <c r="G938" s="47"/>
      <c r="H938" s="29"/>
      <c r="I938" s="29"/>
      <c r="J938" s="29"/>
      <c r="K938" s="29"/>
      <c r="L938" s="29"/>
      <c r="M938" s="29"/>
      <c r="N938" s="29"/>
    </row>
    <row r="939" spans="2:14" ht="15.75" customHeight="1">
      <c r="B939" s="46"/>
      <c r="G939" s="47"/>
      <c r="H939" s="29"/>
      <c r="I939" s="29"/>
      <c r="J939" s="29"/>
      <c r="K939" s="29"/>
      <c r="L939" s="29"/>
      <c r="M939" s="29"/>
      <c r="N939" s="29"/>
    </row>
    <row r="940" spans="2:14" ht="15.75" customHeight="1">
      <c r="B940" s="46"/>
      <c r="G940" s="47"/>
      <c r="H940" s="29"/>
      <c r="I940" s="29"/>
      <c r="J940" s="29"/>
      <c r="K940" s="29"/>
      <c r="L940" s="29"/>
      <c r="M940" s="29"/>
      <c r="N940" s="29"/>
    </row>
    <row r="941" spans="2:14" ht="15.75" customHeight="1">
      <c r="B941" s="46"/>
      <c r="G941" s="47"/>
      <c r="H941" s="29"/>
      <c r="I941" s="29"/>
      <c r="J941" s="29"/>
      <c r="K941" s="29"/>
      <c r="L941" s="29"/>
      <c r="M941" s="29"/>
      <c r="N941" s="29"/>
    </row>
    <row r="942" spans="2:14" ht="15.75" customHeight="1">
      <c r="B942" s="46"/>
      <c r="G942" s="47"/>
      <c r="H942" s="29"/>
      <c r="I942" s="29"/>
      <c r="J942" s="29"/>
      <c r="K942" s="29"/>
      <c r="L942" s="29"/>
      <c r="M942" s="29"/>
      <c r="N942" s="29"/>
    </row>
    <row r="943" spans="2:14" ht="15.75" customHeight="1">
      <c r="B943" s="46"/>
      <c r="G943" s="47"/>
      <c r="H943" s="29"/>
      <c r="I943" s="29"/>
      <c r="J943" s="29"/>
      <c r="K943" s="29"/>
      <c r="L943" s="29"/>
      <c r="M943" s="29"/>
      <c r="N943" s="29"/>
    </row>
    <row r="944" spans="2:14" ht="15.75" customHeight="1">
      <c r="B944" s="46"/>
      <c r="G944" s="47"/>
      <c r="H944" s="29"/>
      <c r="I944" s="29"/>
      <c r="J944" s="29"/>
      <c r="K944" s="29"/>
      <c r="L944" s="29"/>
      <c r="M944" s="29"/>
      <c r="N944" s="29"/>
    </row>
    <row r="945" spans="2:14" ht="15.75" customHeight="1">
      <c r="B945" s="46"/>
      <c r="G945" s="47"/>
      <c r="H945" s="29"/>
      <c r="I945" s="29"/>
      <c r="J945" s="29"/>
      <c r="K945" s="29"/>
      <c r="L945" s="29"/>
      <c r="M945" s="29"/>
      <c r="N945" s="29"/>
    </row>
    <row r="946" spans="2:14" ht="15.75" customHeight="1">
      <c r="B946" s="46"/>
      <c r="G946" s="47"/>
      <c r="H946" s="29"/>
      <c r="I946" s="29"/>
      <c r="J946" s="29"/>
      <c r="K946" s="29"/>
      <c r="L946" s="29"/>
      <c r="M946" s="29"/>
      <c r="N946" s="29"/>
    </row>
    <row r="947" spans="2:14" ht="15.75" customHeight="1">
      <c r="B947" s="46"/>
      <c r="G947" s="47"/>
      <c r="H947" s="29"/>
      <c r="I947" s="29"/>
      <c r="J947" s="29"/>
      <c r="K947" s="29"/>
      <c r="L947" s="29"/>
      <c r="M947" s="29"/>
      <c r="N947" s="29"/>
    </row>
    <row r="948" spans="2:14" ht="15.75" customHeight="1">
      <c r="B948" s="46"/>
      <c r="G948" s="47"/>
      <c r="H948" s="29"/>
      <c r="I948" s="29"/>
      <c r="J948" s="29"/>
      <c r="K948" s="29"/>
      <c r="L948" s="29"/>
      <c r="M948" s="29"/>
      <c r="N948" s="29"/>
    </row>
    <row r="949" spans="2:14" ht="15.75" customHeight="1">
      <c r="B949" s="46"/>
      <c r="G949" s="47"/>
      <c r="H949" s="29"/>
      <c r="I949" s="29"/>
      <c r="J949" s="29"/>
      <c r="K949" s="29"/>
      <c r="L949" s="29"/>
      <c r="M949" s="29"/>
      <c r="N949" s="29"/>
    </row>
    <row r="950" spans="2:14" ht="15.75" customHeight="1">
      <c r="B950" s="46"/>
      <c r="G950" s="47"/>
      <c r="H950" s="29"/>
      <c r="I950" s="29"/>
      <c r="J950" s="29"/>
      <c r="K950" s="29"/>
      <c r="L950" s="29"/>
      <c r="M950" s="29"/>
      <c r="N950" s="29"/>
    </row>
    <row r="951" spans="2:14" ht="15.75" customHeight="1">
      <c r="B951" s="46"/>
      <c r="G951" s="47"/>
      <c r="H951" s="29"/>
      <c r="I951" s="29"/>
      <c r="J951" s="29"/>
      <c r="K951" s="29"/>
      <c r="L951" s="29"/>
      <c r="M951" s="29"/>
      <c r="N951" s="29"/>
    </row>
    <row r="952" spans="2:14" ht="15.75" customHeight="1">
      <c r="B952" s="46"/>
      <c r="G952" s="47"/>
      <c r="H952" s="29"/>
      <c r="I952" s="29"/>
      <c r="J952" s="29"/>
      <c r="K952" s="29"/>
      <c r="L952" s="29"/>
      <c r="M952" s="29"/>
      <c r="N952" s="29"/>
    </row>
    <row r="953" spans="2:14" ht="15.75" customHeight="1">
      <c r="B953" s="46"/>
      <c r="G953" s="47"/>
      <c r="H953" s="29"/>
      <c r="I953" s="29"/>
      <c r="J953" s="29"/>
      <c r="K953" s="29"/>
      <c r="L953" s="29"/>
      <c r="M953" s="29"/>
      <c r="N953" s="29"/>
    </row>
    <row r="954" spans="2:14" ht="15.75" customHeight="1">
      <c r="B954" s="46"/>
      <c r="G954" s="47"/>
      <c r="H954" s="29"/>
      <c r="I954" s="29"/>
      <c r="J954" s="29"/>
      <c r="K954" s="29"/>
      <c r="L954" s="29"/>
      <c r="M954" s="29"/>
      <c r="N954" s="29"/>
    </row>
    <row r="955" spans="2:14" ht="15.75" customHeight="1">
      <c r="B955" s="46"/>
      <c r="G955" s="47"/>
      <c r="H955" s="29"/>
      <c r="I955" s="29"/>
      <c r="J955" s="29"/>
      <c r="K955" s="29"/>
      <c r="L955" s="29"/>
      <c r="M955" s="29"/>
      <c r="N955" s="29"/>
    </row>
    <row r="956" spans="2:14" ht="15.75" customHeight="1">
      <c r="B956" s="46"/>
      <c r="G956" s="47"/>
      <c r="H956" s="29"/>
      <c r="I956" s="29"/>
      <c r="J956" s="29"/>
      <c r="K956" s="29"/>
      <c r="L956" s="29"/>
      <c r="M956" s="29"/>
      <c r="N956" s="29"/>
    </row>
    <row r="957" spans="2:14" ht="15.75" customHeight="1">
      <c r="B957" s="46"/>
      <c r="G957" s="47"/>
      <c r="H957" s="29"/>
      <c r="I957" s="29"/>
      <c r="J957" s="29"/>
      <c r="K957" s="29"/>
      <c r="L957" s="29"/>
      <c r="M957" s="29"/>
      <c r="N957" s="29"/>
    </row>
    <row r="958" spans="2:14" ht="15.75" customHeight="1">
      <c r="B958" s="46"/>
      <c r="G958" s="47"/>
      <c r="H958" s="29"/>
      <c r="I958" s="29"/>
      <c r="J958" s="29"/>
      <c r="K958" s="29"/>
      <c r="L958" s="29"/>
      <c r="M958" s="29"/>
      <c r="N958" s="29"/>
    </row>
    <row r="959" spans="2:14" ht="15.75" customHeight="1">
      <c r="B959" s="46"/>
      <c r="G959" s="47"/>
      <c r="H959" s="29"/>
      <c r="I959" s="29"/>
      <c r="J959" s="29"/>
      <c r="K959" s="29"/>
      <c r="L959" s="29"/>
      <c r="M959" s="29"/>
      <c r="N959" s="29"/>
    </row>
    <row r="960" spans="2:14" ht="15.75" customHeight="1">
      <c r="B960" s="46"/>
      <c r="G960" s="47"/>
      <c r="H960" s="29"/>
      <c r="I960" s="29"/>
      <c r="J960" s="29"/>
      <c r="K960" s="29"/>
      <c r="L960" s="29"/>
      <c r="M960" s="29"/>
      <c r="N960" s="29"/>
    </row>
    <row r="961" spans="2:14" ht="15.75" customHeight="1">
      <c r="B961" s="46"/>
      <c r="G961" s="47"/>
      <c r="H961" s="29"/>
      <c r="I961" s="29"/>
      <c r="J961" s="29"/>
      <c r="K961" s="29"/>
      <c r="L961" s="29"/>
      <c r="M961" s="29"/>
      <c r="N961" s="29"/>
    </row>
    <row r="962" spans="2:14" ht="15.75" customHeight="1">
      <c r="B962" s="46"/>
      <c r="G962" s="47"/>
      <c r="H962" s="29"/>
      <c r="I962" s="29"/>
      <c r="J962" s="29"/>
      <c r="K962" s="29"/>
      <c r="L962" s="29"/>
      <c r="M962" s="29"/>
      <c r="N962" s="29"/>
    </row>
    <row r="963" spans="2:14" ht="15.75" customHeight="1">
      <c r="B963" s="46"/>
      <c r="G963" s="47"/>
      <c r="H963" s="29"/>
      <c r="I963" s="29"/>
      <c r="J963" s="29"/>
      <c r="K963" s="29"/>
      <c r="L963" s="29"/>
      <c r="M963" s="29"/>
      <c r="N963" s="29"/>
    </row>
    <row r="964" spans="2:14" ht="15.75" customHeight="1">
      <c r="B964" s="46"/>
      <c r="G964" s="47"/>
      <c r="H964" s="29"/>
      <c r="I964" s="29"/>
      <c r="J964" s="29"/>
      <c r="K964" s="29"/>
      <c r="L964" s="29"/>
      <c r="M964" s="29"/>
      <c r="N964" s="29"/>
    </row>
    <row r="965" spans="2:14" ht="15.75" customHeight="1">
      <c r="B965" s="46"/>
      <c r="G965" s="47"/>
      <c r="H965" s="29"/>
      <c r="I965" s="29"/>
      <c r="J965" s="29"/>
      <c r="K965" s="29"/>
      <c r="L965" s="29"/>
      <c r="M965" s="29"/>
      <c r="N965" s="29"/>
    </row>
    <row r="966" spans="2:14" ht="15.75" customHeight="1">
      <c r="B966" s="46"/>
      <c r="G966" s="47"/>
      <c r="H966" s="29"/>
      <c r="I966" s="29"/>
      <c r="J966" s="29"/>
      <c r="K966" s="29"/>
      <c r="L966" s="29"/>
      <c r="M966" s="29"/>
      <c r="N966" s="29"/>
    </row>
    <row r="967" spans="2:14" ht="15.75" customHeight="1">
      <c r="B967" s="46"/>
      <c r="G967" s="47"/>
      <c r="H967" s="29"/>
      <c r="I967" s="29"/>
      <c r="J967" s="29"/>
      <c r="K967" s="29"/>
      <c r="L967" s="29"/>
      <c r="M967" s="29"/>
      <c r="N967" s="29"/>
    </row>
    <row r="968" spans="2:14" ht="15.75" customHeight="1">
      <c r="B968" s="46"/>
      <c r="G968" s="47"/>
      <c r="H968" s="29"/>
      <c r="I968" s="29"/>
      <c r="J968" s="29"/>
      <c r="K968" s="29"/>
      <c r="L968" s="29"/>
      <c r="M968" s="29"/>
      <c r="N968" s="29"/>
    </row>
    <row r="969" spans="2:14" ht="15.75" customHeight="1">
      <c r="B969" s="46"/>
      <c r="G969" s="47"/>
      <c r="H969" s="29"/>
      <c r="I969" s="29"/>
      <c r="J969" s="29"/>
      <c r="K969" s="29"/>
      <c r="L969" s="29"/>
      <c r="M969" s="29"/>
      <c r="N969" s="29"/>
    </row>
    <row r="970" spans="2:14" ht="15.75" customHeight="1">
      <c r="B970" s="46"/>
      <c r="G970" s="47"/>
      <c r="H970" s="29"/>
      <c r="I970" s="29"/>
      <c r="J970" s="29"/>
      <c r="K970" s="29"/>
      <c r="L970" s="29"/>
      <c r="M970" s="29"/>
      <c r="N970" s="29"/>
    </row>
    <row r="971" spans="2:14" ht="15.75" customHeight="1">
      <c r="B971" s="46"/>
      <c r="G971" s="47"/>
      <c r="H971" s="29"/>
      <c r="I971" s="29"/>
      <c r="J971" s="29"/>
      <c r="K971" s="29"/>
      <c r="L971" s="29"/>
      <c r="M971" s="29"/>
      <c r="N971" s="29"/>
    </row>
    <row r="972" spans="2:14" ht="15.75" customHeight="1">
      <c r="B972" s="46"/>
      <c r="G972" s="47"/>
      <c r="H972" s="29"/>
      <c r="I972" s="29"/>
      <c r="J972" s="29"/>
      <c r="K972" s="29"/>
      <c r="L972" s="29"/>
      <c r="M972" s="29"/>
      <c r="N972" s="29"/>
    </row>
    <row r="973" spans="2:14" ht="15.75" customHeight="1">
      <c r="B973" s="46"/>
      <c r="G973" s="47"/>
      <c r="H973" s="29"/>
      <c r="I973" s="29"/>
      <c r="J973" s="29"/>
      <c r="K973" s="29"/>
      <c r="L973" s="29"/>
      <c r="M973" s="29"/>
      <c r="N973" s="29"/>
    </row>
    <row r="974" spans="2:14" ht="15.75" customHeight="1">
      <c r="B974" s="46"/>
      <c r="G974" s="47"/>
      <c r="H974" s="29"/>
      <c r="I974" s="29"/>
      <c r="J974" s="29"/>
      <c r="K974" s="29"/>
      <c r="L974" s="29"/>
      <c r="M974" s="29"/>
      <c r="N974" s="29"/>
    </row>
    <row r="975" spans="2:14" ht="15.75" customHeight="1">
      <c r="B975" s="46"/>
      <c r="G975" s="47"/>
      <c r="H975" s="29"/>
      <c r="I975" s="29"/>
      <c r="J975" s="29"/>
      <c r="K975" s="29"/>
      <c r="L975" s="29"/>
      <c r="M975" s="29"/>
      <c r="N975" s="29"/>
    </row>
    <row r="976" spans="2:14" ht="15.75" customHeight="1">
      <c r="B976" s="46"/>
      <c r="G976" s="47"/>
      <c r="H976" s="29"/>
      <c r="I976" s="29"/>
      <c r="J976" s="29"/>
      <c r="K976" s="29"/>
      <c r="L976" s="29"/>
      <c r="M976" s="29"/>
      <c r="N976" s="29"/>
    </row>
    <row r="977" spans="2:14" ht="15.75" customHeight="1">
      <c r="B977" s="46"/>
      <c r="G977" s="47"/>
      <c r="H977" s="29"/>
      <c r="I977" s="29"/>
      <c r="J977" s="29"/>
      <c r="K977" s="29"/>
      <c r="L977" s="29"/>
      <c r="M977" s="29"/>
      <c r="N977" s="29"/>
    </row>
    <row r="978" spans="2:14" ht="15.75" customHeight="1">
      <c r="B978" s="46"/>
      <c r="G978" s="47"/>
      <c r="H978" s="29"/>
      <c r="I978" s="29"/>
      <c r="J978" s="29"/>
      <c r="K978" s="29"/>
      <c r="L978" s="29"/>
      <c r="M978" s="29"/>
      <c r="N978" s="29"/>
    </row>
    <row r="979" spans="2:14" ht="15.75" customHeight="1">
      <c r="B979" s="46"/>
      <c r="G979" s="47"/>
      <c r="H979" s="29"/>
      <c r="I979" s="29"/>
      <c r="J979" s="29"/>
      <c r="K979" s="29"/>
      <c r="L979" s="29"/>
      <c r="M979" s="29"/>
      <c r="N979" s="29"/>
    </row>
    <row r="980" spans="2:14" ht="15.75" customHeight="1">
      <c r="B980" s="46"/>
      <c r="G980" s="47"/>
      <c r="H980" s="29"/>
      <c r="I980" s="29"/>
      <c r="J980" s="29"/>
      <c r="K980" s="29"/>
      <c r="L980" s="29"/>
      <c r="M980" s="29"/>
      <c r="N980" s="29"/>
    </row>
    <row r="981" spans="2:14" ht="15.75" customHeight="1">
      <c r="B981" s="46"/>
      <c r="G981" s="47"/>
      <c r="H981" s="29"/>
      <c r="I981" s="29"/>
      <c r="J981" s="29"/>
      <c r="K981" s="29"/>
      <c r="L981" s="29"/>
      <c r="M981" s="29"/>
      <c r="N981" s="29"/>
    </row>
    <row r="982" spans="2:14" ht="15.75" customHeight="1">
      <c r="B982" s="46"/>
      <c r="G982" s="47"/>
      <c r="H982" s="29"/>
      <c r="I982" s="29"/>
      <c r="J982" s="29"/>
      <c r="K982" s="29"/>
      <c r="L982" s="29"/>
      <c r="M982" s="29"/>
      <c r="N982" s="29"/>
    </row>
    <row r="983" spans="2:14" ht="15.75" customHeight="1">
      <c r="B983" s="46"/>
      <c r="G983" s="47"/>
      <c r="H983" s="29"/>
      <c r="I983" s="29"/>
      <c r="J983" s="29"/>
      <c r="K983" s="29"/>
      <c r="L983" s="29"/>
      <c r="M983" s="29"/>
      <c r="N983" s="29"/>
    </row>
    <row r="984" spans="2:14" ht="15.75" customHeight="1">
      <c r="B984" s="46"/>
      <c r="G984" s="47"/>
      <c r="H984" s="29"/>
      <c r="I984" s="29"/>
      <c r="J984" s="29"/>
      <c r="K984" s="29"/>
      <c r="L984" s="29"/>
      <c r="M984" s="29"/>
      <c r="N984" s="29"/>
    </row>
    <row r="985" spans="2:14" ht="15.75" customHeight="1">
      <c r="B985" s="46"/>
      <c r="G985" s="47"/>
      <c r="H985" s="29"/>
      <c r="I985" s="29"/>
      <c r="J985" s="29"/>
      <c r="K985" s="29"/>
      <c r="L985" s="29"/>
      <c r="M985" s="29"/>
      <c r="N985" s="29"/>
    </row>
    <row r="986" spans="2:14" ht="15.75" customHeight="1">
      <c r="B986" s="46"/>
      <c r="G986" s="47"/>
      <c r="H986" s="29"/>
      <c r="I986" s="29"/>
      <c r="J986" s="29"/>
      <c r="K986" s="29"/>
      <c r="L986" s="29"/>
      <c r="M986" s="29"/>
      <c r="N986" s="29"/>
    </row>
    <row r="987" spans="2:14" ht="15.75" customHeight="1">
      <c r="B987" s="46"/>
      <c r="G987" s="47"/>
      <c r="H987" s="29"/>
      <c r="I987" s="29"/>
      <c r="J987" s="29"/>
      <c r="K987" s="29"/>
      <c r="L987" s="29"/>
      <c r="M987" s="29"/>
      <c r="N987" s="29"/>
    </row>
    <row r="988" spans="2:14" ht="15.75" customHeight="1">
      <c r="B988" s="46"/>
      <c r="G988" s="47"/>
      <c r="H988" s="29"/>
      <c r="I988" s="29"/>
      <c r="J988" s="29"/>
      <c r="K988" s="29"/>
      <c r="L988" s="29"/>
      <c r="M988" s="29"/>
      <c r="N988" s="29"/>
    </row>
    <row r="989" spans="2:14" ht="15.75" customHeight="1">
      <c r="B989" s="46"/>
      <c r="G989" s="47"/>
      <c r="H989" s="29"/>
      <c r="I989" s="29"/>
      <c r="J989" s="29"/>
      <c r="K989" s="29"/>
      <c r="L989" s="29"/>
      <c r="M989" s="29"/>
      <c r="N989" s="29"/>
    </row>
    <row r="990" spans="2:14" ht="15.75" customHeight="1">
      <c r="B990" s="46"/>
      <c r="G990" s="47"/>
      <c r="H990" s="29"/>
      <c r="I990" s="29"/>
      <c r="J990" s="29"/>
      <c r="K990" s="29"/>
      <c r="L990" s="29"/>
      <c r="M990" s="29"/>
      <c r="N990" s="29"/>
    </row>
    <row r="991" spans="2:14" ht="15.75" customHeight="1">
      <c r="B991" s="46"/>
      <c r="G991" s="47"/>
      <c r="H991" s="29"/>
      <c r="I991" s="29"/>
      <c r="J991" s="29"/>
      <c r="K991" s="29"/>
      <c r="L991" s="29"/>
      <c r="M991" s="29"/>
      <c r="N991" s="29"/>
    </row>
    <row r="992" spans="2:14" ht="15.75" customHeight="1">
      <c r="B992" s="46"/>
      <c r="G992" s="47"/>
      <c r="H992" s="29"/>
      <c r="I992" s="29"/>
      <c r="J992" s="29"/>
      <c r="K992" s="29"/>
      <c r="L992" s="29"/>
      <c r="M992" s="29"/>
      <c r="N992" s="29"/>
    </row>
    <row r="993" spans="2:14" ht="15.75" customHeight="1">
      <c r="B993" s="46"/>
      <c r="G993" s="47"/>
      <c r="H993" s="29"/>
      <c r="I993" s="29"/>
      <c r="J993" s="29"/>
      <c r="K993" s="29"/>
      <c r="L993" s="29"/>
      <c r="M993" s="29"/>
      <c r="N993" s="29"/>
    </row>
  </sheetData>
  <mergeCells count="81">
    <mergeCell ref="A32:F32"/>
    <mergeCell ref="A33:F33"/>
    <mergeCell ref="B28:B30"/>
    <mergeCell ref="C28:C30"/>
    <mergeCell ref="D28:D30"/>
    <mergeCell ref="I28:I30"/>
    <mergeCell ref="J28:J30"/>
    <mergeCell ref="A26:A27"/>
    <mergeCell ref="B26:B27"/>
    <mergeCell ref="C26:C27"/>
    <mergeCell ref="D26:D27"/>
    <mergeCell ref="G26:G27"/>
    <mergeCell ref="G28:G30"/>
    <mergeCell ref="H28:H30"/>
    <mergeCell ref="H26:H27"/>
    <mergeCell ref="I26:I27"/>
    <mergeCell ref="J26:J27"/>
    <mergeCell ref="A18:A25"/>
    <mergeCell ref="B18:B25"/>
    <mergeCell ref="C18:C25"/>
    <mergeCell ref="G18:G25"/>
    <mergeCell ref="H18:H25"/>
    <mergeCell ref="N28:N30"/>
    <mergeCell ref="K9:K11"/>
    <mergeCell ref="L9:L11"/>
    <mergeCell ref="M9:M11"/>
    <mergeCell ref="N9:N11"/>
    <mergeCell ref="M13:M15"/>
    <mergeCell ref="N13:N15"/>
    <mergeCell ref="L28:L30"/>
    <mergeCell ref="M28:M30"/>
    <mergeCell ref="K28:K30"/>
    <mergeCell ref="N18:N25"/>
    <mergeCell ref="L18:L25"/>
    <mergeCell ref="M18:M25"/>
    <mergeCell ref="G9:G11"/>
    <mergeCell ref="H9:H11"/>
    <mergeCell ref="N26:N27"/>
    <mergeCell ref="I9:I11"/>
    <mergeCell ref="J9:J11"/>
    <mergeCell ref="L26:L27"/>
    <mergeCell ref="M26:M27"/>
    <mergeCell ref="I18:I25"/>
    <mergeCell ref="J18:J25"/>
    <mergeCell ref="A1:N1"/>
    <mergeCell ref="A2:N2"/>
    <mergeCell ref="A3:N3"/>
    <mergeCell ref="A4:C4"/>
    <mergeCell ref="D4:N4"/>
    <mergeCell ref="L12:L15"/>
    <mergeCell ref="I16:I17"/>
    <mergeCell ref="J16:J17"/>
    <mergeCell ref="A5:C5"/>
    <mergeCell ref="D5:N5"/>
    <mergeCell ref="C7:J7"/>
    <mergeCell ref="K7:K8"/>
    <mergeCell ref="L7:L8"/>
    <mergeCell ref="M7:M8"/>
    <mergeCell ref="N7:N8"/>
    <mergeCell ref="A7:A8"/>
    <mergeCell ref="B7:B8"/>
    <mergeCell ref="A6:C6"/>
    <mergeCell ref="D6:N6"/>
    <mergeCell ref="B9:B11"/>
    <mergeCell ref="C9:C11"/>
    <mergeCell ref="A38:O38"/>
    <mergeCell ref="A39:O39"/>
    <mergeCell ref="A40:O40"/>
    <mergeCell ref="A9:A11"/>
    <mergeCell ref="N16:N17"/>
    <mergeCell ref="L16:L17"/>
    <mergeCell ref="M16:M17"/>
    <mergeCell ref="A12:A15"/>
    <mergeCell ref="A16:A17"/>
    <mergeCell ref="B16:B17"/>
    <mergeCell ref="C16:C17"/>
    <mergeCell ref="G16:G17"/>
    <mergeCell ref="B12:B15"/>
    <mergeCell ref="C12:C15"/>
    <mergeCell ref="I12:I15"/>
    <mergeCell ref="J12:J15"/>
  </mergeCells>
  <conditionalFormatting sqref="I9 I12">
    <cfRule type="expression" dxfId="43" priority="1" stopIfTrue="1">
      <formula>$I9="Departamento de Jurídica"</formula>
    </cfRule>
    <cfRule type="expression" dxfId="42" priority="2">
      <formula>$I9="Departamento de Relaciones Públicas"</formula>
    </cfRule>
    <cfRule type="expression" dxfId="41" priority="3">
      <formula>$I9="Departamento de Planificación"</formula>
    </cfRule>
    <cfRule type="expression" dxfId="40" priority="4">
      <formula>$I9="Subdirector de Contabilidad"</formula>
    </cfRule>
    <cfRule type="expression" dxfId="39" priority="5">
      <formula>$I9="Subdirector Administrativo"</formula>
    </cfRule>
    <cfRule type="expression" dxfId="38" priority="6">
      <formula>$I9="Subdirector Académico"</formula>
    </cfRule>
    <cfRule type="expression" dxfId="37" priority="7">
      <formula>$I9="Subdirector de Investigación, Extensión y Educación Continua"</formula>
    </cfRule>
    <cfRule type="expression" dxfId="36" priority="8">
      <formula>$I9="Director"</formula>
    </cfRule>
  </conditionalFormatting>
  <conditionalFormatting sqref="I16">
    <cfRule type="expression" dxfId="35" priority="17">
      <formula>$I16="Subdirector Académico"</formula>
    </cfRule>
    <cfRule type="expression" dxfId="34" priority="18">
      <formula>$I16="Subdirector de Investigación, Extensión y Educación Continua"</formula>
    </cfRule>
    <cfRule type="expression" dxfId="33" priority="19">
      <formula>$I16="Director"</formula>
    </cfRule>
    <cfRule type="expression" dxfId="32" priority="12" stopIfTrue="1">
      <formula>$I16="Departamento de Jurídica"</formula>
    </cfRule>
    <cfRule type="expression" dxfId="31" priority="13">
      <formula>$I16="Departamento de Relaciones Públicas"</formula>
    </cfRule>
    <cfRule type="expression" dxfId="30" priority="14">
      <formula>$I16="Departamento de Planificación"</formula>
    </cfRule>
    <cfRule type="expression" dxfId="29" priority="15">
      <formula>$I16="Subdirector de Contabilidad"</formula>
    </cfRule>
    <cfRule type="expression" dxfId="28" priority="16">
      <formula>$I16="Subdirector Administrativo"</formula>
    </cfRule>
  </conditionalFormatting>
  <conditionalFormatting sqref="I18">
    <cfRule type="expression" dxfId="27" priority="25">
      <formula>$I18="Departamento de Planificación"</formula>
    </cfRule>
    <cfRule type="expression" dxfId="26" priority="26">
      <formula>$I18="Subdirector de Contabilidad"</formula>
    </cfRule>
    <cfRule type="expression" dxfId="25" priority="27">
      <formula>$I18="Subdirector Administrativo"</formula>
    </cfRule>
    <cfRule type="expression" dxfId="24" priority="28">
      <formula>$I18="Subdirector Académico"</formula>
    </cfRule>
    <cfRule type="expression" dxfId="23" priority="29">
      <formula>$I18="Subdirector de Investigación, Extensión y Educación Continua"</formula>
    </cfRule>
    <cfRule type="expression" dxfId="22" priority="30">
      <formula>$I18="Director"</formula>
    </cfRule>
    <cfRule type="expression" dxfId="21" priority="23" stopIfTrue="1">
      <formula>$I18="Departamento de Jurídica"</formula>
    </cfRule>
    <cfRule type="expression" dxfId="20" priority="24">
      <formula>$I18="Departamento de Relaciones Públicas"</formula>
    </cfRule>
  </conditionalFormatting>
  <conditionalFormatting sqref="I26">
    <cfRule type="expression" dxfId="19" priority="34" stopIfTrue="1">
      <formula>$I26="Departamento de Jurídica"</formula>
    </cfRule>
    <cfRule type="expression" dxfId="18" priority="35">
      <formula>$I26="Departamento de Relaciones Públicas"</formula>
    </cfRule>
    <cfRule type="expression" dxfId="17" priority="36">
      <formula>$I26="Departamento de Planificación"</formula>
    </cfRule>
    <cfRule type="expression" dxfId="16" priority="37">
      <formula>$I26="Subdirector de Contabilidad"</formula>
    </cfRule>
    <cfRule type="expression" dxfId="15" priority="38">
      <formula>$I26="Subdirector Administrativo"</formula>
    </cfRule>
    <cfRule type="expression" dxfId="14" priority="39">
      <formula>$I26="Subdirector Académico"</formula>
    </cfRule>
    <cfRule type="expression" dxfId="13" priority="40">
      <formula>$I26="Subdirector de Investigación, Extensión y Educación Continua"</formula>
    </cfRule>
    <cfRule type="expression" dxfId="12" priority="41">
      <formula>$I26="Director"</formula>
    </cfRule>
  </conditionalFormatting>
  <conditionalFormatting sqref="L9 L12">
    <cfRule type="expression" dxfId="11" priority="9">
      <formula>$L9="BAJO"</formula>
    </cfRule>
    <cfRule type="expression" dxfId="10" priority="10">
      <formula>$L9="MEDIO"</formula>
    </cfRule>
    <cfRule type="expression" dxfId="9" priority="11">
      <formula>$L9="ALTO"</formula>
    </cfRule>
  </conditionalFormatting>
  <conditionalFormatting sqref="L16">
    <cfRule type="expression" dxfId="8" priority="20">
      <formula>$L16="BAJO"</formula>
    </cfRule>
    <cfRule type="expression" dxfId="7" priority="21">
      <formula>$L16="MEDIO"</formula>
    </cfRule>
    <cfRule type="expression" dxfId="6" priority="22">
      <formula>$L16="ALTO"</formula>
    </cfRule>
  </conditionalFormatting>
  <conditionalFormatting sqref="L18">
    <cfRule type="expression" dxfId="5" priority="31">
      <formula>$L18="BAJO"</formula>
    </cfRule>
    <cfRule type="expression" dxfId="4" priority="32">
      <formula>$L18="MEDIO"</formula>
    </cfRule>
    <cfRule type="expression" dxfId="3" priority="33">
      <formula>$L18="ALTO"</formula>
    </cfRule>
  </conditionalFormatting>
  <conditionalFormatting sqref="L26">
    <cfRule type="expression" dxfId="2" priority="42">
      <formula>$L26="BAJO"</formula>
    </cfRule>
    <cfRule type="expression" dxfId="1" priority="43">
      <formula>$L26="MEDIO"</formula>
    </cfRule>
    <cfRule type="expression" dxfId="0" priority="44">
      <formula>$L26="ALTO"</formula>
    </cfRule>
  </conditionalFormatting>
  <printOptions horizontalCentered="1"/>
  <pageMargins left="0.23622047244094491" right="0.23622047244094491" top="0.74803149606299213" bottom="0.74803149606299213" header="0" footer="0"/>
  <pageSetup scale="57" orientation="landscape" r:id="rId1"/>
  <rowBreaks count="2" manualBreakCount="2">
    <brk id="15" max="16383" man="1"/>
    <brk id="27" max="16383" man="1"/>
  </rowBreaks>
  <colBreaks count="1" manualBreakCount="1">
    <brk id="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Marco Teorico</vt:lpstr>
      <vt:lpstr>EJE 1 FORTALEC. INSTITUCIONAL</vt:lpstr>
      <vt:lpstr>2. APOYO INST.</vt:lpstr>
      <vt:lpstr>'Marco Teorico'!_TOC_250000</vt:lpstr>
      <vt:lpstr>'Marco Teorico'!_TOC_250001</vt:lpstr>
      <vt:lpstr>'Marco Teorico'!_TOC_250002</vt:lpstr>
      <vt:lpstr>'Marco Teorico'!_TOC_250003</vt:lpstr>
      <vt:lpstr>'Marco Teorico'!_TOC_250004</vt:lpstr>
      <vt:lpstr>'Marco Teorico'!_TOC_250005</vt:lpstr>
      <vt:lpstr>'Marco Teorico'!_TOC_250006</vt:lpstr>
      <vt:lpstr>'2. APOYO INST.'!Área_de_impresión</vt:lpstr>
      <vt:lpstr>'EJE 1 FORTALEC. INSTITUCIONAL'!Área_de_impresión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Libre Acceso a la Informacion Publica 2</cp:lastModifiedBy>
  <cp:lastPrinted>2025-02-20T07:54:58Z</cp:lastPrinted>
  <dcterms:created xsi:type="dcterms:W3CDTF">2015-08-13T12:16:56Z</dcterms:created>
  <dcterms:modified xsi:type="dcterms:W3CDTF">2025-02-20T17:06:16Z</dcterms:modified>
</cp:coreProperties>
</file>