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\Desktop\Noviembre\"/>
    </mc:Choice>
  </mc:AlternateContent>
  <xr:revisionPtr revIDLastSave="0" documentId="8_{C751CFB5-B84F-4D95-B1AC-D1AB8842F6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4" i="2" l="1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C85" i="2"/>
  <c r="O85" i="2"/>
  <c r="N85" i="2"/>
  <c r="M85" i="2"/>
  <c r="L85" i="2"/>
  <c r="K85" i="2"/>
  <c r="J85" i="2"/>
  <c r="I85" i="2"/>
  <c r="H85" i="2"/>
  <c r="G85" i="2"/>
  <c r="F85" i="2"/>
  <c r="E85" i="2"/>
  <c r="D85" i="2"/>
  <c r="B85" i="2"/>
  <c r="P85" i="2" l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<sst xmlns="http://schemas.openxmlformats.org/spreadsheetml/2006/main" count="103" uniqueCount="103">
  <si>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</si>
  <si>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</si>
  <si>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</si>
  <si>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</si>
  <si>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</si>
  <si>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</si>
  <si>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</si>
  <si>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</si>
  <si>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</si>
  <si>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</si>
  <si>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</si>
  <si>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</si>
  <si>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</si>
  <si>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</si>
  <si>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</si>
  <si>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</si>
  <si>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</si>
  <si>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</si>
  <si>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</si>
  <si>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</si>
  <si>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</si>
  <si>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</si>
  <si>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</si>
  <si>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</si>
  <si>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</si>
  <si>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</si>
  <si>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</si>
  <si>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</si>
  <si>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</si>
  <si>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</si>
  <si>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</si>
  <si>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</si>
  <si>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</si>
  <si>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</si>
  <si>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</si>
  <si>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</si>
  <si>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</si>
  <si>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</si>
  <si>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</si>
  <si>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</si>
  <si>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</si>
  <si>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</si>
  <si>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</si>
  <si>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</si>
  <si>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</si>
  <si>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</si>
  <si>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</si>
  <si>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</si>
  <si>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</si>
  <si>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</si>
  <si>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</si>
  <si>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</si>
  <si>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</si>
  <si>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</si>
  <si>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</si>
  <si>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</si>
  <si>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</si>
  <si>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</si>
  <si>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</si>
  <si>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</si>
  <si>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</si>
  <si>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</si>
  <si>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</si>
  <si>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</si>
  <si>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</si>
  <si>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</si>
  <si>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</si>
  <si>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</si>
  <si>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</si>
  <si>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</si>
  <si>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</si>
  <si>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</si>
  <si>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</si>
  <si>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</si>
  <si>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</si>
  <si>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</si>
  <si>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</si>
  <si>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</si>
  <si>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</si>
  <si>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</si>
  <si>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</si>
  <si>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</si>
  <si>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</si>
  <si>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</si>
  <si>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</si>
  <si>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</si>
  <si>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</si>
  <si>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</si>
  <si>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</si>
  <si>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</si>
  <si>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</si>
  <si>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</si>
  <si>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</si>
  <si>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</si>
  <si>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</si>
  <si>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</si>
  <si>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</si>
  <si>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</si>
  <si>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Año 2021</t>
  </si>
  <si>
    <t>Dirección General de las Escuelas Vocacionales de las FF.AA. y la P.N.</t>
  </si>
  <si>
    <t>Fuente: Sistema de Informacion de la Gestion Financiera (SIGEF)</t>
  </si>
  <si>
    <t>Fecha de registro: hasta el 30 de Noviembre del 2021</t>
  </si>
  <si>
    <t>Fecha de imputación: hasta el 30 de Noviembre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</si>
</sst>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3" fillId="0" borderId="0" xfId="0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0" fillId="3" borderId="0" xfId="1" applyNumberFormat="1" applyFont="1" applyFill="1" applyAlignment="1">
      <alignment horizontal="right"/>
    </xf>
    <xf numFmtId="4" fontId="0" fillId="0" borderId="0" xfId="0" applyNumberFormat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3" fontId="0" fillId="0" borderId="0" xfId="1" applyFont="1" applyAlignment="1">
      <alignment horizontal="right" vertical="center" wrapText="1"/>
    </xf>
    <xf numFmtId="43" fontId="0" fillId="0" borderId="0" xfId="0" applyNumberFormat="1" applyAlignment="1">
      <alignment horizontal="right"/>
    </xf>
    <xf numFmtId="43" fontId="3" fillId="0" borderId="0" xfId="1" applyFont="1" applyAlignment="1">
      <alignment horizontal="right" vertical="center" wrapText="1"/>
    </xf>
    <xf numFmtId="164" fontId="0" fillId="0" borderId="0" xfId="0" applyNumberFormat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0" fillId="3" borderId="0" xfId="0" applyNumberFormat="1" applyFill="1" applyAlignment="1">
      <alignment horizontal="right" vertical="center" wrapText="1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3" fontId="0" fillId="0" borderId="0" xfId="1" applyFont="1" applyAlignment="1"/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790575</xdr:colOff>
      <xdr:row>5</xdr:row>
      <xdr:rowOff>168172</xdr:rowOff>
    </xdr:to>
    <xdr:pic>
      <xdr:nvPicPr>
        <xdr:cNvPr id="6" name="6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  <xdr:twoCellAnchor editAs="oneCell">
    <xdr:from>
      <xdr:col>0</xdr:col>
      <xdr:colOff>5753100</xdr:colOff>
      <xdr:row>95</xdr:row>
      <xdr:rowOff>7620</xdr:rowOff>
    </xdr:from>
    <xdr:to>
      <xdr:col>8</xdr:col>
      <xdr:colOff>1089660</xdr:colOff>
      <xdr:row>98</xdr:row>
      <xdr:rowOff>30480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8585180"/>
          <a:ext cx="964692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P92"/>
  <sheetViews>
    <sheetView showGridLines="0" tabSelected="1" topLeftCell="A87" zoomScaleNormal="100" zoomScaleSheetLayoutView="30" workbookViewId="0">
      <selection activeCell="C88" sqref="C88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6" max="16" width="17" customWidth="1"/>
  </cols>
  <sheetData>
    <row r="3" spans="1:16" ht="28.5" customHeight="1" x14ac:dyDescent="0.25">
      <c r="A3" s="33" t="s">
        <v>97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21" customHeight="1" x14ac:dyDescent="0.25">
      <c r="A4" s="31" t="s">
        <v>99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5.75" x14ac:dyDescent="0.25">
      <c r="A5" s="40" t="s">
        <v>98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15.75" customHeight="1" x14ac:dyDescent="0.25">
      <c r="A6" s="35" t="s">
        <v>91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.75" customHeight="1" x14ac:dyDescent="0.25">
      <c r="A7" s="36" t="s">
        <v>76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9" spans="1:16" ht="25.5" customHeight="1" x14ac:dyDescent="0.25">
      <c r="A9" s="37" t="s">
        <v>66</v>
      </c>
      <c r="B9" s="38" t="s">
        <v>93</v>
      </c>
      <c r="C9" s="38" t="s">
        <v>92</v>
      </c>
      <c r="D9" s="42" t="s">
        <v>90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4"/>
    </row>
    <row r="10" spans="1:16" x14ac:dyDescent="0.25">
      <c r="A10" s="37"/>
      <c r="B10" s="39"/>
      <c r="C10" s="39"/>
      <c r="D10" s="24" t="s">
        <v>78</v>
      </c>
      <c r="E10" s="24" t="s">
        <v>79</v>
      </c>
      <c r="F10" s="24" t="s">
        <v>80</v>
      </c>
      <c r="G10" s="24" t="s">
        <v>81</v>
      </c>
      <c r="H10" s="25" t="s">
        <v>82</v>
      </c>
      <c r="I10" s="24" t="s">
        <v>83</v>
      </c>
      <c r="J10" s="25" t="s">
        <v>84</v>
      </c>
      <c r="K10" s="24" t="s">
        <v>85</v>
      </c>
      <c r="L10" s="24" t="s">
        <v>86</v>
      </c>
      <c r="M10" s="24" t="s">
        <v>87</v>
      </c>
      <c r="N10" s="24" t="s">
        <v>88</v>
      </c>
      <c r="O10" s="25" t="s">
        <v>89</v>
      </c>
      <c r="P10" s="24" t="s">
        <v>77</v>
      </c>
    </row>
    <row r="11" spans="1:16" x14ac:dyDescent="0.25">
      <c r="A11" s="1" t="s">
        <v>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x14ac:dyDescent="0.25">
      <c r="A12" s="2" t="s">
        <v>1</v>
      </c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x14ac:dyDescent="0.25">
      <c r="A13" s="3" t="s">
        <v>2</v>
      </c>
      <c r="B13" s="17">
        <v>307005240</v>
      </c>
      <c r="C13" s="10">
        <v>338182735.77999997</v>
      </c>
      <c r="D13" s="13">
        <v>25212951.960000001</v>
      </c>
      <c r="E13" s="13">
        <v>25183251.960000001</v>
      </c>
      <c r="F13" s="13">
        <v>25547401.960000001</v>
      </c>
      <c r="G13" s="13">
        <v>25534197.960000001</v>
      </c>
      <c r="H13" s="13">
        <v>25439901.960000001</v>
      </c>
      <c r="I13" s="13">
        <v>25769401.960000001</v>
      </c>
      <c r="J13" s="13">
        <v>26078401.960000001</v>
      </c>
      <c r="K13" s="13">
        <v>26425401.960000001</v>
      </c>
      <c r="L13" s="13">
        <v>26862140.219999999</v>
      </c>
      <c r="M13" s="13">
        <v>26928235.359999999</v>
      </c>
      <c r="N13" s="13">
        <v>51969858.719999999</v>
      </c>
      <c r="O13" s="13">
        <v>0</v>
      </c>
      <c r="P13" s="18">
        <f>SUM(D13:O13)</f>
        <v>310951145.98000002</v>
      </c>
    </row>
    <row r="14" spans="1:16" x14ac:dyDescent="0.25">
      <c r="A14" s="3" t="s">
        <v>3</v>
      </c>
      <c r="B14" s="17">
        <v>14400000</v>
      </c>
      <c r="C14" s="10">
        <v>18415000</v>
      </c>
      <c r="D14" s="13">
        <v>1307000</v>
      </c>
      <c r="E14" s="13">
        <v>1706600</v>
      </c>
      <c r="F14" s="13">
        <v>1516400</v>
      </c>
      <c r="G14" s="13">
        <v>1317000</v>
      </c>
      <c r="H14" s="13">
        <v>1347500</v>
      </c>
      <c r="I14" s="13">
        <v>1631500</v>
      </c>
      <c r="J14" s="13">
        <v>1488500</v>
      </c>
      <c r="K14" s="13">
        <v>1563500</v>
      </c>
      <c r="L14" s="13">
        <v>1560500</v>
      </c>
      <c r="M14" s="13">
        <v>1617500</v>
      </c>
      <c r="N14" s="13">
        <v>1679500</v>
      </c>
      <c r="O14" s="13">
        <v>0</v>
      </c>
      <c r="P14" s="18">
        <f t="shared" ref="P14:P77" si="0">SUM(D14:O14)</f>
        <v>16735500</v>
      </c>
    </row>
    <row r="15" spans="1:16" x14ac:dyDescent="0.25">
      <c r="A15" s="3" t="s">
        <v>4</v>
      </c>
      <c r="B15" s="17"/>
      <c r="C15" s="10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8">
        <f t="shared" si="0"/>
        <v>0</v>
      </c>
    </row>
    <row r="16" spans="1:16" x14ac:dyDescent="0.25">
      <c r="A16" s="3" t="s">
        <v>5</v>
      </c>
      <c r="B16" s="17">
        <v>0</v>
      </c>
      <c r="C16" s="10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8">
        <f t="shared" si="0"/>
        <v>0</v>
      </c>
    </row>
    <row r="17" spans="1:16" x14ac:dyDescent="0.25">
      <c r="A17" s="3" t="s">
        <v>6</v>
      </c>
      <c r="B17" s="17">
        <v>15894248</v>
      </c>
      <c r="C17" s="10">
        <v>15668647.220000001</v>
      </c>
      <c r="D17" s="13">
        <v>1256924.43</v>
      </c>
      <c r="E17" s="13">
        <v>1252275.08</v>
      </c>
      <c r="F17" s="13">
        <v>1273026.3</v>
      </c>
      <c r="G17" s="13">
        <v>1270296.8</v>
      </c>
      <c r="H17" s="13">
        <v>1261254</v>
      </c>
      <c r="I17" s="13">
        <v>1287407.27</v>
      </c>
      <c r="J17" s="13">
        <v>1302601.67</v>
      </c>
      <c r="K17" s="13">
        <v>1327395.97</v>
      </c>
      <c r="L17" s="13">
        <v>1353404.86</v>
      </c>
      <c r="M17" s="13">
        <v>1354735.92</v>
      </c>
      <c r="N17" s="13">
        <v>1356416.41</v>
      </c>
      <c r="O17" s="13">
        <v>0</v>
      </c>
      <c r="P17" s="18">
        <f t="shared" si="0"/>
        <v>14295738.709999999</v>
      </c>
    </row>
    <row r="18" spans="1:16" x14ac:dyDescent="0.25">
      <c r="A18" s="2" t="s">
        <v>7</v>
      </c>
      <c r="B18" s="19"/>
      <c r="C18" s="11"/>
      <c r="D18" s="8"/>
      <c r="E18" s="13"/>
      <c r="F18" s="13"/>
      <c r="G18" s="13"/>
      <c r="H18" s="13"/>
      <c r="I18" s="13"/>
      <c r="J18" s="13"/>
      <c r="K18" s="13"/>
      <c r="L18" s="13">
        <v>0</v>
      </c>
      <c r="M18" s="13">
        <v>0</v>
      </c>
      <c r="N18" s="13">
        <v>0</v>
      </c>
      <c r="O18" s="13">
        <v>0</v>
      </c>
      <c r="P18" s="18">
        <f t="shared" si="0"/>
        <v>0</v>
      </c>
    </row>
    <row r="19" spans="1:16" x14ac:dyDescent="0.25">
      <c r="A19" s="3" t="s">
        <v>8</v>
      </c>
      <c r="B19" s="17">
        <v>25323333</v>
      </c>
      <c r="C19" s="10">
        <v>18518310</v>
      </c>
      <c r="D19" s="13">
        <v>345272.64</v>
      </c>
      <c r="E19" s="13">
        <v>1276715.8400000001</v>
      </c>
      <c r="F19" s="13">
        <v>1190188.54</v>
      </c>
      <c r="G19" s="13">
        <v>1056810.3600000001</v>
      </c>
      <c r="H19" s="13">
        <v>1372208.72</v>
      </c>
      <c r="I19" s="13">
        <v>1407266.29</v>
      </c>
      <c r="J19" s="13">
        <v>1538995.43</v>
      </c>
      <c r="K19" s="13">
        <v>1919291.92</v>
      </c>
      <c r="L19" s="13">
        <v>1251332.19</v>
      </c>
      <c r="M19" s="13">
        <v>1578364.48</v>
      </c>
      <c r="N19" s="13">
        <v>2894462.66</v>
      </c>
      <c r="O19" s="13">
        <v>0</v>
      </c>
      <c r="P19" s="18">
        <f t="shared" si="0"/>
        <v>15830909.069999998</v>
      </c>
    </row>
    <row r="20" spans="1:16" x14ac:dyDescent="0.25">
      <c r="A20" s="3" t="s">
        <v>9</v>
      </c>
      <c r="B20" s="17">
        <v>1910000</v>
      </c>
      <c r="C20" s="10">
        <v>1162788</v>
      </c>
      <c r="D20" s="13">
        <v>0</v>
      </c>
      <c r="E20" s="13">
        <v>0</v>
      </c>
      <c r="F20" s="13">
        <v>167504.54</v>
      </c>
      <c r="G20" s="13">
        <v>0</v>
      </c>
      <c r="H20" s="13">
        <v>44840</v>
      </c>
      <c r="I20" s="13">
        <v>384732.28</v>
      </c>
      <c r="J20" s="13">
        <v>0</v>
      </c>
      <c r="K20" s="13">
        <v>121826.86</v>
      </c>
      <c r="L20" s="13">
        <v>7583.33</v>
      </c>
      <c r="M20" s="13">
        <v>7583.33</v>
      </c>
      <c r="N20" s="13">
        <v>102036.43</v>
      </c>
      <c r="O20" s="13">
        <v>0</v>
      </c>
      <c r="P20" s="18">
        <f t="shared" si="0"/>
        <v>836106.77</v>
      </c>
    </row>
    <row r="21" spans="1:16" x14ac:dyDescent="0.25">
      <c r="A21" s="3" t="s">
        <v>10</v>
      </c>
      <c r="B21" s="17">
        <v>2100000</v>
      </c>
      <c r="C21" s="10">
        <v>2296550</v>
      </c>
      <c r="D21" s="13">
        <v>0</v>
      </c>
      <c r="E21" s="13">
        <v>0</v>
      </c>
      <c r="F21" s="13">
        <v>313750</v>
      </c>
      <c r="G21" s="13">
        <v>103750</v>
      </c>
      <c r="H21" s="13">
        <v>106350</v>
      </c>
      <c r="I21" s="13">
        <v>106150</v>
      </c>
      <c r="J21" s="13">
        <v>106150</v>
      </c>
      <c r="K21" s="13">
        <v>122050</v>
      </c>
      <c r="L21" s="13">
        <v>36650</v>
      </c>
      <c r="M21" s="13">
        <v>378300</v>
      </c>
      <c r="N21" s="13">
        <v>153950</v>
      </c>
      <c r="O21" s="13">
        <v>0</v>
      </c>
      <c r="P21" s="18">
        <f t="shared" si="0"/>
        <v>1427100</v>
      </c>
    </row>
    <row r="22" spans="1:16" x14ac:dyDescent="0.25">
      <c r="A22" s="3" t="s">
        <v>11</v>
      </c>
      <c r="B22" s="17">
        <v>0</v>
      </c>
      <c r="C22" s="10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8">
        <f t="shared" si="0"/>
        <v>0</v>
      </c>
    </row>
    <row r="23" spans="1:16" x14ac:dyDescent="0.25">
      <c r="A23" s="3" t="s">
        <v>12</v>
      </c>
      <c r="B23" s="17">
        <v>1606356</v>
      </c>
      <c r="C23" s="10">
        <v>5696208</v>
      </c>
      <c r="D23" s="13">
        <v>0</v>
      </c>
      <c r="E23" s="13">
        <v>35400</v>
      </c>
      <c r="F23" s="13">
        <v>17700</v>
      </c>
      <c r="G23" s="13">
        <v>17700</v>
      </c>
      <c r="H23" s="13">
        <v>0</v>
      </c>
      <c r="I23" s="13">
        <v>69856</v>
      </c>
      <c r="J23" s="13">
        <v>17700</v>
      </c>
      <c r="K23" s="13">
        <v>28143</v>
      </c>
      <c r="L23" s="13">
        <v>17700</v>
      </c>
      <c r="M23" s="13">
        <v>17700</v>
      </c>
      <c r="N23" s="13">
        <v>17700</v>
      </c>
      <c r="O23" s="13">
        <v>0</v>
      </c>
      <c r="P23" s="18">
        <f t="shared" si="0"/>
        <v>239599</v>
      </c>
    </row>
    <row r="24" spans="1:16" x14ac:dyDescent="0.25">
      <c r="A24" s="3" t="s">
        <v>13</v>
      </c>
      <c r="B24" s="17">
        <v>1800000</v>
      </c>
      <c r="C24" s="10">
        <v>2869637</v>
      </c>
      <c r="D24" s="13">
        <v>0</v>
      </c>
      <c r="E24" s="13">
        <v>0</v>
      </c>
      <c r="F24" s="13">
        <v>0</v>
      </c>
      <c r="G24" s="13">
        <v>1232676.76</v>
      </c>
      <c r="H24" s="13">
        <v>0</v>
      </c>
      <c r="I24" s="13">
        <v>1024186.76</v>
      </c>
      <c r="J24" s="13">
        <v>62239.32</v>
      </c>
      <c r="K24" s="13">
        <v>426057.23</v>
      </c>
      <c r="L24" s="13">
        <v>0</v>
      </c>
      <c r="M24" s="13">
        <v>62239.32</v>
      </c>
      <c r="N24" s="13">
        <v>0</v>
      </c>
      <c r="O24" s="13">
        <v>0</v>
      </c>
      <c r="P24" s="18">
        <f t="shared" si="0"/>
        <v>2807399.3899999997</v>
      </c>
    </row>
    <row r="25" spans="1:16" x14ac:dyDescent="0.25">
      <c r="A25" s="3" t="s">
        <v>14</v>
      </c>
      <c r="B25" s="17">
        <v>302025</v>
      </c>
      <c r="C25" s="10">
        <v>1451922</v>
      </c>
      <c r="D25" s="13">
        <v>0</v>
      </c>
      <c r="E25" s="13">
        <v>0</v>
      </c>
      <c r="F25" s="13">
        <v>104302.56</v>
      </c>
      <c r="G25" s="13">
        <v>0</v>
      </c>
      <c r="H25" s="13">
        <v>196169.37</v>
      </c>
      <c r="I25" s="13">
        <v>186216.74</v>
      </c>
      <c r="J25" s="13">
        <v>0</v>
      </c>
      <c r="K25" s="13">
        <v>0</v>
      </c>
      <c r="L25" s="13">
        <v>0</v>
      </c>
      <c r="M25" s="13">
        <v>0</v>
      </c>
      <c r="N25" s="13">
        <v>152456</v>
      </c>
      <c r="O25" s="13">
        <v>0</v>
      </c>
      <c r="P25" s="18">
        <f t="shared" si="0"/>
        <v>639144.66999999993</v>
      </c>
    </row>
    <row r="26" spans="1:16" x14ac:dyDescent="0.25">
      <c r="A26" s="3" t="s">
        <v>15</v>
      </c>
      <c r="B26" s="17">
        <v>12216165</v>
      </c>
      <c r="C26" s="10">
        <v>7663973</v>
      </c>
      <c r="D26" s="13">
        <v>0</v>
      </c>
      <c r="E26" s="13">
        <v>0</v>
      </c>
      <c r="F26" s="13">
        <v>281713.14</v>
      </c>
      <c r="G26" s="13">
        <v>140856.57</v>
      </c>
      <c r="H26" s="13">
        <v>0</v>
      </c>
      <c r="I26" s="13">
        <v>159736.57</v>
      </c>
      <c r="J26" s="13">
        <v>349881.08</v>
      </c>
      <c r="K26" s="13">
        <v>-77824.539999999994</v>
      </c>
      <c r="L26" s="13">
        <v>412913.11</v>
      </c>
      <c r="M26" s="13">
        <v>77824.539999999994</v>
      </c>
      <c r="N26" s="13">
        <v>2834127.78</v>
      </c>
      <c r="O26" s="13">
        <v>0</v>
      </c>
      <c r="P26" s="18">
        <f t="shared" si="0"/>
        <v>4179228.25</v>
      </c>
    </row>
    <row r="27" spans="1:16" x14ac:dyDescent="0.25">
      <c r="A27" s="3" t="s">
        <v>16</v>
      </c>
      <c r="B27" s="17">
        <v>0</v>
      </c>
      <c r="C27" s="10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8">
        <f t="shared" si="0"/>
        <v>0</v>
      </c>
    </row>
    <row r="28" spans="1:16" x14ac:dyDescent="0.25">
      <c r="A28" s="2" t="s">
        <v>17</v>
      </c>
      <c r="B28" s="19">
        <v>0</v>
      </c>
      <c r="C28" s="11">
        <v>0</v>
      </c>
      <c r="D28" s="8"/>
      <c r="E28" s="8"/>
      <c r="F28" s="9"/>
      <c r="G28" s="9"/>
      <c r="H28" s="9"/>
      <c r="I28" s="9"/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8">
        <f t="shared" si="0"/>
        <v>0</v>
      </c>
    </row>
    <row r="29" spans="1:16" x14ac:dyDescent="0.25">
      <c r="A29" s="3" t="s">
        <v>18</v>
      </c>
      <c r="B29" s="17">
        <v>92725000</v>
      </c>
      <c r="C29" s="10">
        <v>96043980</v>
      </c>
      <c r="D29" s="13">
        <v>6453270</v>
      </c>
      <c r="E29" s="13">
        <v>6408360</v>
      </c>
      <c r="F29" s="13">
        <v>7450766.4199999999</v>
      </c>
      <c r="G29" s="13">
        <v>7516968.0999999996</v>
      </c>
      <c r="H29" s="13">
        <v>7193562.9000000004</v>
      </c>
      <c r="I29" s="13">
        <v>6570045.6399999997</v>
      </c>
      <c r="J29" s="13">
        <v>8707237.4800000004</v>
      </c>
      <c r="K29" s="13">
        <v>6707284.9000000004</v>
      </c>
      <c r="L29" s="13">
        <v>8210567.4000000004</v>
      </c>
      <c r="M29" s="13">
        <v>6721873</v>
      </c>
      <c r="N29" s="13">
        <v>6731163.1200000001</v>
      </c>
      <c r="O29" s="13">
        <v>0</v>
      </c>
      <c r="P29" s="18">
        <f t="shared" si="0"/>
        <v>78671098.960000008</v>
      </c>
    </row>
    <row r="30" spans="1:16" x14ac:dyDescent="0.25">
      <c r="A30" s="3" t="s">
        <v>19</v>
      </c>
      <c r="B30" s="17">
        <v>11075690</v>
      </c>
      <c r="C30" s="10">
        <v>14194794</v>
      </c>
      <c r="D30" s="13">
        <v>0</v>
      </c>
      <c r="E30" s="13">
        <v>0</v>
      </c>
      <c r="F30" s="13">
        <v>252343</v>
      </c>
      <c r="G30" s="13">
        <v>1636622.23</v>
      </c>
      <c r="H30" s="13">
        <v>2364094.6</v>
      </c>
      <c r="I30" s="13">
        <v>1764638.56</v>
      </c>
      <c r="J30" s="13">
        <v>298297.44</v>
      </c>
      <c r="K30" s="13">
        <v>609529</v>
      </c>
      <c r="L30" s="13">
        <v>166123.23000000001</v>
      </c>
      <c r="M30" s="13">
        <v>444553.2</v>
      </c>
      <c r="N30" s="13">
        <v>771435.74</v>
      </c>
      <c r="O30" s="13">
        <v>0</v>
      </c>
      <c r="P30" s="18">
        <f t="shared" si="0"/>
        <v>8307637.0000000019</v>
      </c>
    </row>
    <row r="31" spans="1:16" x14ac:dyDescent="0.25">
      <c r="A31" s="3" t="s">
        <v>20</v>
      </c>
      <c r="B31" s="17">
        <v>5932795</v>
      </c>
      <c r="C31" s="10">
        <v>2910964</v>
      </c>
      <c r="D31" s="13">
        <v>0</v>
      </c>
      <c r="E31" s="13">
        <v>0</v>
      </c>
      <c r="F31" s="13">
        <v>680281.8</v>
      </c>
      <c r="G31" s="13">
        <v>4248</v>
      </c>
      <c r="H31" s="13">
        <v>535956</v>
      </c>
      <c r="I31" s="13">
        <v>201455.5</v>
      </c>
      <c r="J31" s="13">
        <v>201042.5</v>
      </c>
      <c r="K31" s="13">
        <v>88028</v>
      </c>
      <c r="L31" s="13">
        <v>75609.899999999994</v>
      </c>
      <c r="M31" s="13">
        <v>50528.31</v>
      </c>
      <c r="N31" s="13">
        <v>252971.94</v>
      </c>
      <c r="O31" s="13">
        <v>0</v>
      </c>
      <c r="P31" s="18">
        <f t="shared" si="0"/>
        <v>2090121.95</v>
      </c>
    </row>
    <row r="32" spans="1:16" x14ac:dyDescent="0.25">
      <c r="A32" s="3" t="s">
        <v>21</v>
      </c>
      <c r="B32" s="17">
        <v>11116000</v>
      </c>
      <c r="C32" s="10">
        <v>11116000</v>
      </c>
      <c r="D32" s="13">
        <v>0</v>
      </c>
      <c r="E32" s="13">
        <v>1625262</v>
      </c>
      <c r="F32" s="13">
        <v>812631</v>
      </c>
      <c r="G32" s="13">
        <v>812631</v>
      </c>
      <c r="H32" s="13">
        <v>0</v>
      </c>
      <c r="I32" s="13">
        <v>0</v>
      </c>
      <c r="J32" s="13">
        <v>2630148.23</v>
      </c>
      <c r="K32" s="13">
        <v>876716.07</v>
      </c>
      <c r="L32" s="13">
        <v>1089652.5</v>
      </c>
      <c r="M32" s="13">
        <v>1089652.5</v>
      </c>
      <c r="N32" s="13">
        <v>1089652.5</v>
      </c>
      <c r="O32" s="13">
        <v>0</v>
      </c>
      <c r="P32" s="18">
        <f t="shared" si="0"/>
        <v>10026345.800000001</v>
      </c>
    </row>
    <row r="33" spans="1:16" x14ac:dyDescent="0.25">
      <c r="A33" s="3" t="s">
        <v>22</v>
      </c>
      <c r="B33" s="17">
        <v>1305000</v>
      </c>
      <c r="C33" s="10">
        <v>5174410</v>
      </c>
      <c r="D33" s="13">
        <v>0</v>
      </c>
      <c r="E33" s="13">
        <v>0</v>
      </c>
      <c r="F33" s="13">
        <v>463028.4</v>
      </c>
      <c r="G33" s="13">
        <v>31063.5</v>
      </c>
      <c r="H33" s="13">
        <v>211246.97</v>
      </c>
      <c r="I33" s="13">
        <v>295927.65999999997</v>
      </c>
      <c r="J33" s="13">
        <v>745631.65</v>
      </c>
      <c r="K33" s="13">
        <v>89718.94</v>
      </c>
      <c r="L33" s="13">
        <v>250737.61</v>
      </c>
      <c r="M33" s="13">
        <v>204234.28</v>
      </c>
      <c r="N33" s="13">
        <v>1650346.01</v>
      </c>
      <c r="O33" s="13">
        <v>0</v>
      </c>
      <c r="P33" s="18">
        <f t="shared" si="0"/>
        <v>3941935.0199999996</v>
      </c>
    </row>
    <row r="34" spans="1:16" x14ac:dyDescent="0.25">
      <c r="A34" s="3" t="s">
        <v>23</v>
      </c>
      <c r="B34" s="17">
        <v>2722042</v>
      </c>
      <c r="C34" s="10">
        <v>15376034</v>
      </c>
      <c r="D34" s="13">
        <v>0</v>
      </c>
      <c r="E34" s="13">
        <v>0</v>
      </c>
      <c r="F34" s="13">
        <v>3570533.96</v>
      </c>
      <c r="G34" s="13">
        <v>161590.38</v>
      </c>
      <c r="H34" s="13">
        <v>192037.27</v>
      </c>
      <c r="I34" s="13">
        <v>872267.36</v>
      </c>
      <c r="J34" s="13">
        <v>2868243.47</v>
      </c>
      <c r="K34" s="13">
        <v>1074475.79</v>
      </c>
      <c r="L34" s="13">
        <v>1726240.88</v>
      </c>
      <c r="M34" s="13">
        <v>446396.15</v>
      </c>
      <c r="N34" s="13">
        <v>2452039.66</v>
      </c>
      <c r="O34" s="13">
        <v>0</v>
      </c>
      <c r="P34" s="18">
        <f t="shared" si="0"/>
        <v>13363824.92</v>
      </c>
    </row>
    <row r="35" spans="1:16" x14ac:dyDescent="0.25">
      <c r="A35" s="3" t="s">
        <v>24</v>
      </c>
      <c r="B35" s="17">
        <v>44177762</v>
      </c>
      <c r="C35" s="10">
        <v>43252247.299999997</v>
      </c>
      <c r="D35" s="13">
        <v>0</v>
      </c>
      <c r="E35" s="13">
        <v>4999999.6399999997</v>
      </c>
      <c r="F35" s="13">
        <v>4391728.66</v>
      </c>
      <c r="G35" s="13">
        <v>3208322.98</v>
      </c>
      <c r="H35" s="13">
        <v>3898669.45</v>
      </c>
      <c r="I35" s="13">
        <v>2641832.67</v>
      </c>
      <c r="J35" s="13">
        <v>4090864.7</v>
      </c>
      <c r="K35" s="13">
        <v>3179465.16</v>
      </c>
      <c r="L35" s="13">
        <v>2953663.79</v>
      </c>
      <c r="M35" s="13">
        <v>4176233.69</v>
      </c>
      <c r="N35" s="13">
        <v>4069299.41</v>
      </c>
      <c r="O35" s="13">
        <v>0</v>
      </c>
      <c r="P35" s="18">
        <f t="shared" si="0"/>
        <v>37610080.149999999</v>
      </c>
    </row>
    <row r="36" spans="1:16" x14ac:dyDescent="0.25">
      <c r="A36" s="3" t="s">
        <v>25</v>
      </c>
      <c r="B36" s="17">
        <v>0</v>
      </c>
      <c r="C36" s="10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8">
        <f t="shared" si="0"/>
        <v>0</v>
      </c>
    </row>
    <row r="37" spans="1:16" x14ac:dyDescent="0.25">
      <c r="A37" s="3" t="s">
        <v>26</v>
      </c>
      <c r="B37" s="17">
        <v>35076427</v>
      </c>
      <c r="C37" s="10">
        <v>24937748.5</v>
      </c>
      <c r="D37" s="13">
        <v>0</v>
      </c>
      <c r="E37" s="13">
        <v>0</v>
      </c>
      <c r="F37" s="13">
        <v>2749568.63</v>
      </c>
      <c r="G37" s="13">
        <v>731069.89</v>
      </c>
      <c r="H37" s="13">
        <v>2293627.19</v>
      </c>
      <c r="I37" s="13">
        <v>4469287.7699999996</v>
      </c>
      <c r="J37" s="13">
        <v>2417423.6800000002</v>
      </c>
      <c r="K37" s="13">
        <v>992830.29</v>
      </c>
      <c r="L37" s="13">
        <v>1922978.35</v>
      </c>
      <c r="M37" s="13">
        <v>1470775.15</v>
      </c>
      <c r="N37" s="13">
        <v>3449236.17</v>
      </c>
      <c r="O37" s="13">
        <v>0</v>
      </c>
      <c r="P37" s="18">
        <f t="shared" si="0"/>
        <v>20496797.119999997</v>
      </c>
    </row>
    <row r="38" spans="1:16" x14ac:dyDescent="0.25">
      <c r="A38" s="2" t="s">
        <v>27</v>
      </c>
      <c r="B38" s="19"/>
      <c r="C38" s="11"/>
      <c r="D38" s="13"/>
      <c r="E38" s="13"/>
      <c r="F38" s="9"/>
      <c r="G38" s="9"/>
      <c r="H38" s="9"/>
      <c r="I38" s="9"/>
      <c r="J38" s="9"/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8">
        <f t="shared" si="0"/>
        <v>0</v>
      </c>
    </row>
    <row r="39" spans="1:16" x14ac:dyDescent="0.25">
      <c r="A39" s="3" t="s">
        <v>28</v>
      </c>
      <c r="B39" s="17">
        <v>0</v>
      </c>
      <c r="C39" s="10">
        <v>0</v>
      </c>
      <c r="D39" s="13">
        <v>0</v>
      </c>
      <c r="E39" s="13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8">
        <f t="shared" si="0"/>
        <v>0</v>
      </c>
    </row>
    <row r="40" spans="1:16" x14ac:dyDescent="0.25">
      <c r="A40" s="3" t="s">
        <v>29</v>
      </c>
      <c r="B40" s="17">
        <v>0</v>
      </c>
      <c r="C40" s="10">
        <v>0</v>
      </c>
      <c r="D40" s="13">
        <v>0</v>
      </c>
      <c r="E40" s="13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18">
        <f t="shared" si="0"/>
        <v>0</v>
      </c>
    </row>
    <row r="41" spans="1:16" x14ac:dyDescent="0.25">
      <c r="A41" s="3" t="s">
        <v>30</v>
      </c>
      <c r="B41" s="17">
        <v>0</v>
      </c>
      <c r="C41" s="10">
        <v>0</v>
      </c>
      <c r="D41" s="13">
        <v>0</v>
      </c>
      <c r="E41" s="13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18">
        <f t="shared" si="0"/>
        <v>0</v>
      </c>
    </row>
    <row r="42" spans="1:16" x14ac:dyDescent="0.25">
      <c r="A42" s="3" t="s">
        <v>31</v>
      </c>
      <c r="B42" s="17">
        <v>0</v>
      </c>
      <c r="C42" s="10">
        <v>0</v>
      </c>
      <c r="D42" s="13">
        <v>0</v>
      </c>
      <c r="E42" s="13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18">
        <f t="shared" si="0"/>
        <v>0</v>
      </c>
    </row>
    <row r="43" spans="1:16" x14ac:dyDescent="0.25">
      <c r="A43" s="3" t="s">
        <v>32</v>
      </c>
      <c r="B43" s="17">
        <v>0</v>
      </c>
      <c r="C43" s="10">
        <v>0</v>
      </c>
      <c r="D43" s="13">
        <v>0</v>
      </c>
      <c r="E43" s="13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18">
        <f t="shared" si="0"/>
        <v>0</v>
      </c>
    </row>
    <row r="44" spans="1:16" x14ac:dyDescent="0.25">
      <c r="A44" s="3" t="s">
        <v>33</v>
      </c>
      <c r="B44" s="17">
        <v>0</v>
      </c>
      <c r="C44" s="10">
        <v>0</v>
      </c>
      <c r="D44" s="13">
        <v>0</v>
      </c>
      <c r="E44" s="13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18">
        <f t="shared" si="0"/>
        <v>0</v>
      </c>
    </row>
    <row r="45" spans="1:16" x14ac:dyDescent="0.25">
      <c r="A45" s="3" t="s">
        <v>34</v>
      </c>
      <c r="B45" s="17">
        <v>0</v>
      </c>
      <c r="C45" s="10">
        <v>0</v>
      </c>
      <c r="D45" s="13">
        <v>0</v>
      </c>
      <c r="E45" s="13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18">
        <f t="shared" si="0"/>
        <v>0</v>
      </c>
    </row>
    <row r="46" spans="1:16" x14ac:dyDescent="0.25">
      <c r="A46" s="3" t="s">
        <v>35</v>
      </c>
      <c r="B46" s="19"/>
      <c r="C46" s="11"/>
      <c r="D46" s="13"/>
      <c r="E46" s="13"/>
      <c r="F46" s="9"/>
      <c r="G46" s="9"/>
      <c r="H46" s="9"/>
      <c r="I46" s="9"/>
      <c r="J46" s="9"/>
      <c r="K46" s="9"/>
      <c r="L46" s="9"/>
      <c r="M46" s="9"/>
      <c r="N46" s="9"/>
      <c r="O46" s="9"/>
      <c r="P46" s="18">
        <f t="shared" si="0"/>
        <v>0</v>
      </c>
    </row>
    <row r="47" spans="1:16" x14ac:dyDescent="0.25">
      <c r="A47" s="2" t="s">
        <v>36</v>
      </c>
      <c r="B47" s="17"/>
      <c r="C47" s="10"/>
      <c r="D47" s="13">
        <v>0</v>
      </c>
      <c r="E47" s="13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18">
        <f t="shared" si="0"/>
        <v>0</v>
      </c>
    </row>
    <row r="48" spans="1:16" x14ac:dyDescent="0.25">
      <c r="A48" s="3" t="s">
        <v>37</v>
      </c>
      <c r="B48" s="17">
        <v>0</v>
      </c>
      <c r="C48" s="10">
        <v>0</v>
      </c>
      <c r="D48" s="13">
        <v>0</v>
      </c>
      <c r="E48" s="13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18">
        <f t="shared" si="0"/>
        <v>0</v>
      </c>
    </row>
    <row r="49" spans="1:16" x14ac:dyDescent="0.25">
      <c r="A49" s="3" t="s">
        <v>38</v>
      </c>
      <c r="B49" s="17">
        <v>0</v>
      </c>
      <c r="C49" s="10">
        <v>0</v>
      </c>
      <c r="D49" s="13">
        <v>0</v>
      </c>
      <c r="E49" s="13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8">
        <f t="shared" si="0"/>
        <v>0</v>
      </c>
    </row>
    <row r="50" spans="1:16" x14ac:dyDescent="0.25">
      <c r="A50" s="3" t="s">
        <v>39</v>
      </c>
      <c r="B50" s="17">
        <v>0</v>
      </c>
      <c r="C50" s="10">
        <v>0</v>
      </c>
      <c r="D50" s="13">
        <v>0</v>
      </c>
      <c r="E50" s="13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18">
        <f t="shared" si="0"/>
        <v>0</v>
      </c>
    </row>
    <row r="51" spans="1:16" x14ac:dyDescent="0.25">
      <c r="A51" s="3" t="s">
        <v>40</v>
      </c>
      <c r="B51" s="17">
        <v>0</v>
      </c>
      <c r="C51" s="10">
        <v>0</v>
      </c>
      <c r="D51" s="13">
        <v>0</v>
      </c>
      <c r="E51" s="13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18">
        <f t="shared" si="0"/>
        <v>0</v>
      </c>
    </row>
    <row r="52" spans="1:16" x14ac:dyDescent="0.25">
      <c r="A52" s="3" t="s">
        <v>41</v>
      </c>
      <c r="B52" s="17">
        <v>0</v>
      </c>
      <c r="C52" s="10">
        <v>0</v>
      </c>
      <c r="D52" s="13">
        <v>0</v>
      </c>
      <c r="E52" s="13">
        <v>0</v>
      </c>
      <c r="F52" s="9">
        <v>0</v>
      </c>
      <c r="G52" s="9">
        <v>0</v>
      </c>
      <c r="H52" s="9">
        <v>0</v>
      </c>
      <c r="I52" s="9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9">
        <v>0</v>
      </c>
      <c r="P52" s="18">
        <f t="shared" si="0"/>
        <v>0</v>
      </c>
    </row>
    <row r="53" spans="1:16" x14ac:dyDescent="0.25">
      <c r="A53" s="3" t="s">
        <v>42</v>
      </c>
      <c r="B53" s="17">
        <v>0</v>
      </c>
      <c r="C53" s="10">
        <v>0</v>
      </c>
      <c r="D53" s="13">
        <v>0</v>
      </c>
      <c r="E53" s="13">
        <v>0</v>
      </c>
      <c r="F53" s="9">
        <v>0</v>
      </c>
      <c r="G53" s="9">
        <v>0</v>
      </c>
      <c r="H53" s="9">
        <v>0</v>
      </c>
      <c r="I53" s="9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9">
        <v>0</v>
      </c>
      <c r="P53" s="18">
        <f t="shared" si="0"/>
        <v>0</v>
      </c>
    </row>
    <row r="54" spans="1:16" x14ac:dyDescent="0.25">
      <c r="A54" s="2" t="s">
        <v>43</v>
      </c>
      <c r="B54" s="19"/>
      <c r="C54" s="11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9"/>
      <c r="P54" s="18">
        <f t="shared" si="0"/>
        <v>0</v>
      </c>
    </row>
    <row r="55" spans="1:16" x14ac:dyDescent="0.25">
      <c r="A55" s="3" t="s">
        <v>44</v>
      </c>
      <c r="B55" s="17">
        <v>11208222</v>
      </c>
      <c r="C55" s="10">
        <v>24088203</v>
      </c>
      <c r="D55" s="13">
        <v>0</v>
      </c>
      <c r="E55" s="13">
        <v>0</v>
      </c>
      <c r="F55" s="13">
        <v>327085.09999999998</v>
      </c>
      <c r="G55" s="13">
        <v>5298249.66</v>
      </c>
      <c r="H55" s="13">
        <v>1980915.17</v>
      </c>
      <c r="I55" s="13">
        <v>3087455.25</v>
      </c>
      <c r="J55" s="13">
        <v>816727.34</v>
      </c>
      <c r="K55" s="13">
        <v>153947</v>
      </c>
      <c r="L55" s="13">
        <v>2360931.65</v>
      </c>
      <c r="M55" s="13">
        <v>237216</v>
      </c>
      <c r="N55" s="13">
        <v>995125.02</v>
      </c>
      <c r="O55" s="13">
        <v>0</v>
      </c>
      <c r="P55" s="18">
        <f t="shared" si="0"/>
        <v>15257652.189999999</v>
      </c>
    </row>
    <row r="56" spans="1:16" x14ac:dyDescent="0.25">
      <c r="A56" s="3" t="s">
        <v>45</v>
      </c>
      <c r="B56" s="17">
        <v>900000</v>
      </c>
      <c r="C56" s="10">
        <v>1407029</v>
      </c>
      <c r="D56" s="13">
        <v>0</v>
      </c>
      <c r="E56" s="13">
        <v>0</v>
      </c>
      <c r="F56" s="13">
        <v>0</v>
      </c>
      <c r="G56" s="13">
        <v>0</v>
      </c>
      <c r="H56" s="13">
        <v>51920</v>
      </c>
      <c r="I56" s="13">
        <v>1121472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8">
        <f t="shared" si="0"/>
        <v>1173392</v>
      </c>
    </row>
    <row r="57" spans="1:16" x14ac:dyDescent="0.25">
      <c r="A57" s="3" t="s">
        <v>46</v>
      </c>
      <c r="B57" s="17">
        <v>200000</v>
      </c>
      <c r="C57" s="10">
        <v>174050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92630</v>
      </c>
      <c r="J57" s="13">
        <v>0</v>
      </c>
      <c r="K57" s="13">
        <v>0</v>
      </c>
      <c r="L57" s="13">
        <v>81420</v>
      </c>
      <c r="M57" s="13">
        <v>0</v>
      </c>
      <c r="N57" s="13">
        <v>0</v>
      </c>
      <c r="O57" s="13">
        <v>0</v>
      </c>
      <c r="P57" s="18">
        <f t="shared" si="0"/>
        <v>174050</v>
      </c>
    </row>
    <row r="58" spans="1:16" x14ac:dyDescent="0.25">
      <c r="A58" s="3" t="s">
        <v>47</v>
      </c>
      <c r="B58" s="17">
        <v>30000000</v>
      </c>
      <c r="C58" s="10">
        <v>33703110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32798050</v>
      </c>
      <c r="J58" s="13">
        <v>905060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8">
        <f t="shared" si="0"/>
        <v>33703110</v>
      </c>
    </row>
    <row r="59" spans="1:16" x14ac:dyDescent="0.25">
      <c r="A59" s="3" t="s">
        <v>48</v>
      </c>
      <c r="B59" s="17">
        <v>1803234</v>
      </c>
      <c r="C59" s="10">
        <v>7692802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51035</v>
      </c>
      <c r="J59" s="13">
        <v>4425</v>
      </c>
      <c r="K59" s="13">
        <v>0</v>
      </c>
      <c r="L59" s="13">
        <v>2319582.9900000002</v>
      </c>
      <c r="M59" s="13">
        <v>0</v>
      </c>
      <c r="N59" s="13">
        <v>680314.25</v>
      </c>
      <c r="O59" s="13">
        <v>0</v>
      </c>
      <c r="P59" s="18">
        <f t="shared" si="0"/>
        <v>3055357.24</v>
      </c>
    </row>
    <row r="60" spans="1:16" x14ac:dyDescent="0.25">
      <c r="A60" s="3" t="s">
        <v>49</v>
      </c>
      <c r="B60" s="17">
        <v>0</v>
      </c>
      <c r="C60" s="10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8">
        <f t="shared" si="0"/>
        <v>0</v>
      </c>
    </row>
    <row r="61" spans="1:16" x14ac:dyDescent="0.25">
      <c r="A61" s="3" t="s">
        <v>50</v>
      </c>
      <c r="B61" s="17">
        <v>0</v>
      </c>
      <c r="C61" s="10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8">
        <f t="shared" si="0"/>
        <v>0</v>
      </c>
    </row>
    <row r="62" spans="1:16" x14ac:dyDescent="0.25">
      <c r="A62" s="3" t="s">
        <v>51</v>
      </c>
      <c r="B62" s="17">
        <v>0</v>
      </c>
      <c r="C62" s="10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8">
        <f t="shared" si="0"/>
        <v>0</v>
      </c>
    </row>
    <row r="63" spans="1:16" x14ac:dyDescent="0.25">
      <c r="A63" s="3" t="s">
        <v>52</v>
      </c>
      <c r="B63" s="17">
        <v>0</v>
      </c>
      <c r="C63" s="10">
        <v>23010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8">
        <f t="shared" si="0"/>
        <v>0</v>
      </c>
    </row>
    <row r="64" spans="1:16" x14ac:dyDescent="0.25">
      <c r="A64" s="2" t="s">
        <v>53</v>
      </c>
      <c r="B64" s="19">
        <v>0</v>
      </c>
      <c r="C64" s="11">
        <v>0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8">
        <f t="shared" si="0"/>
        <v>0</v>
      </c>
    </row>
    <row r="65" spans="1:16" x14ac:dyDescent="0.25">
      <c r="A65" s="3" t="s">
        <v>54</v>
      </c>
      <c r="B65" s="17">
        <v>108737876</v>
      </c>
      <c r="C65" s="10">
        <v>52874400</v>
      </c>
      <c r="D65" s="13">
        <v>0</v>
      </c>
      <c r="E65" s="13">
        <v>0</v>
      </c>
      <c r="F65" s="13">
        <v>6134241.2800000003</v>
      </c>
      <c r="G65" s="13">
        <v>2126276.35</v>
      </c>
      <c r="H65" s="13">
        <v>0</v>
      </c>
      <c r="I65" s="13">
        <v>6480647.8499999996</v>
      </c>
      <c r="J65" s="13">
        <v>-52927.96</v>
      </c>
      <c r="K65" s="13">
        <v>0</v>
      </c>
      <c r="L65" s="13">
        <v>0</v>
      </c>
      <c r="M65" s="13">
        <v>0</v>
      </c>
      <c r="N65" s="13">
        <v>1997822.37</v>
      </c>
      <c r="O65" s="13">
        <v>0</v>
      </c>
      <c r="P65" s="18">
        <f t="shared" si="0"/>
        <v>16686059.890000001</v>
      </c>
    </row>
    <row r="66" spans="1:16" x14ac:dyDescent="0.25">
      <c r="A66" s="3" t="s">
        <v>55</v>
      </c>
      <c r="B66" s="17">
        <v>0</v>
      </c>
      <c r="C66" s="10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9">
        <v>0</v>
      </c>
      <c r="P66" s="18">
        <f t="shared" si="0"/>
        <v>0</v>
      </c>
    </row>
    <row r="67" spans="1:16" x14ac:dyDescent="0.25">
      <c r="A67" s="3" t="s">
        <v>56</v>
      </c>
      <c r="B67" s="17">
        <v>0</v>
      </c>
      <c r="C67" s="10">
        <v>0</v>
      </c>
      <c r="D67" s="13">
        <v>0</v>
      </c>
      <c r="E67" s="13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18">
        <f t="shared" si="0"/>
        <v>0</v>
      </c>
    </row>
    <row r="68" spans="1:16" x14ac:dyDescent="0.25">
      <c r="A68" s="3" t="s">
        <v>57</v>
      </c>
      <c r="B68" s="17">
        <v>0</v>
      </c>
      <c r="C68" s="10">
        <v>0</v>
      </c>
      <c r="D68" s="13">
        <v>0</v>
      </c>
      <c r="E68" s="13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18">
        <f t="shared" si="0"/>
        <v>0</v>
      </c>
    </row>
    <row r="69" spans="1:16" x14ac:dyDescent="0.25">
      <c r="A69" s="2" t="s">
        <v>58</v>
      </c>
      <c r="B69" s="19"/>
      <c r="C69" s="11">
        <v>0</v>
      </c>
      <c r="D69" s="13"/>
      <c r="E69" s="13"/>
      <c r="F69" s="9"/>
      <c r="G69" s="9"/>
      <c r="H69" s="9"/>
      <c r="I69" s="9"/>
      <c r="J69" s="9"/>
      <c r="K69" s="9"/>
      <c r="L69" s="9"/>
      <c r="M69" s="9"/>
      <c r="N69" s="9"/>
      <c r="O69" s="9"/>
      <c r="P69" s="18">
        <f t="shared" si="0"/>
        <v>0</v>
      </c>
    </row>
    <row r="70" spans="1:16" x14ac:dyDescent="0.25">
      <c r="A70" s="3" t="s">
        <v>59</v>
      </c>
      <c r="B70" s="17">
        <v>0</v>
      </c>
      <c r="C70" s="10">
        <v>0</v>
      </c>
      <c r="D70" s="13">
        <v>0</v>
      </c>
      <c r="E70" s="13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18">
        <f t="shared" si="0"/>
        <v>0</v>
      </c>
    </row>
    <row r="71" spans="1:16" x14ac:dyDescent="0.25">
      <c r="A71" s="3" t="s">
        <v>60</v>
      </c>
      <c r="B71" s="17">
        <v>0</v>
      </c>
      <c r="C71" s="10">
        <v>0</v>
      </c>
      <c r="D71" s="13">
        <v>0</v>
      </c>
      <c r="E71" s="13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18">
        <f t="shared" si="0"/>
        <v>0</v>
      </c>
    </row>
    <row r="72" spans="1:16" x14ac:dyDescent="0.25">
      <c r="A72" s="2" t="s">
        <v>61</v>
      </c>
      <c r="B72" s="17">
        <v>0</v>
      </c>
      <c r="C72" s="10"/>
      <c r="D72" s="13"/>
      <c r="E72" s="13"/>
      <c r="F72" s="9"/>
      <c r="G72" s="9"/>
      <c r="H72" s="9"/>
      <c r="I72" s="9"/>
      <c r="J72" s="9"/>
      <c r="K72" s="9"/>
      <c r="L72" s="9"/>
      <c r="M72" s="9"/>
      <c r="N72" s="9"/>
      <c r="O72" s="9"/>
      <c r="P72" s="18">
        <f t="shared" si="0"/>
        <v>0</v>
      </c>
    </row>
    <row r="73" spans="1:16" x14ac:dyDescent="0.25">
      <c r="A73" s="3" t="s">
        <v>62</v>
      </c>
      <c r="B73" s="17">
        <v>0</v>
      </c>
      <c r="C73" s="10">
        <v>0</v>
      </c>
      <c r="D73" s="13">
        <v>0</v>
      </c>
      <c r="E73" s="13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18">
        <f t="shared" si="0"/>
        <v>0</v>
      </c>
    </row>
    <row r="74" spans="1:16" x14ac:dyDescent="0.25">
      <c r="A74" s="29" t="s">
        <v>63</v>
      </c>
      <c r="B74" s="17">
        <v>0</v>
      </c>
      <c r="C74" s="10">
        <v>0</v>
      </c>
      <c r="D74" s="13">
        <v>0</v>
      </c>
      <c r="E74" s="13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18">
        <f t="shared" si="0"/>
        <v>0</v>
      </c>
    </row>
    <row r="75" spans="1:16" x14ac:dyDescent="0.25">
      <c r="A75" s="29" t="s">
        <v>64</v>
      </c>
      <c r="B75" s="17">
        <v>0</v>
      </c>
      <c r="C75" s="30">
        <v>0</v>
      </c>
      <c r="D75" s="13">
        <v>0</v>
      </c>
      <c r="E75" s="13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18">
        <f t="shared" si="0"/>
        <v>0</v>
      </c>
    </row>
    <row r="76" spans="1:16" x14ac:dyDescent="0.25">
      <c r="A76" s="27" t="s">
        <v>67</v>
      </c>
      <c r="B76" s="17">
        <v>0</v>
      </c>
      <c r="C76" s="30"/>
      <c r="D76" s="13">
        <v>0</v>
      </c>
      <c r="E76" s="13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18">
        <f t="shared" si="0"/>
        <v>0</v>
      </c>
    </row>
    <row r="77" spans="1:16" x14ac:dyDescent="0.25">
      <c r="A77" s="28" t="s">
        <v>68</v>
      </c>
      <c r="B77" s="17">
        <v>0</v>
      </c>
      <c r="C77" s="30"/>
      <c r="D77" s="13"/>
      <c r="E77" s="13"/>
      <c r="F77" s="9"/>
      <c r="G77" s="9"/>
      <c r="H77" s="9"/>
      <c r="I77" s="9"/>
      <c r="J77" s="9"/>
      <c r="K77" s="9"/>
      <c r="L77" s="9"/>
      <c r="M77" s="9"/>
      <c r="N77" s="9"/>
      <c r="O77" s="9"/>
      <c r="P77" s="18">
        <f t="shared" si="0"/>
        <v>0</v>
      </c>
    </row>
    <row r="78" spans="1:16" x14ac:dyDescent="0.25">
      <c r="A78" s="29" t="s">
        <v>69</v>
      </c>
      <c r="B78" s="17">
        <v>0</v>
      </c>
      <c r="C78" s="30">
        <v>0</v>
      </c>
      <c r="D78" s="13">
        <v>0</v>
      </c>
      <c r="E78" s="13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18">
        <f t="shared" ref="P78:P84" si="1">SUM(D78:O78)</f>
        <v>0</v>
      </c>
    </row>
    <row r="79" spans="1:16" x14ac:dyDescent="0.25">
      <c r="A79" s="3" t="s">
        <v>70</v>
      </c>
      <c r="B79" s="17">
        <v>0</v>
      </c>
      <c r="C79" s="30">
        <v>0</v>
      </c>
      <c r="D79" s="13">
        <v>0</v>
      </c>
      <c r="E79" s="13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18">
        <f t="shared" si="1"/>
        <v>0</v>
      </c>
    </row>
    <row r="80" spans="1:16" x14ac:dyDescent="0.25">
      <c r="A80" s="2" t="s">
        <v>71</v>
      </c>
      <c r="B80" s="17">
        <v>0</v>
      </c>
      <c r="C80" s="30"/>
      <c r="D80" s="13">
        <v>0</v>
      </c>
      <c r="E80" s="13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18">
        <f t="shared" si="1"/>
        <v>0</v>
      </c>
    </row>
    <row r="81" spans="1:16" x14ac:dyDescent="0.25">
      <c r="A81" s="3" t="s">
        <v>72</v>
      </c>
      <c r="B81" s="17">
        <v>0</v>
      </c>
      <c r="C81" s="30">
        <v>0</v>
      </c>
      <c r="D81" s="13">
        <v>0</v>
      </c>
      <c r="E81" s="13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18">
        <f t="shared" si="1"/>
        <v>0</v>
      </c>
    </row>
    <row r="82" spans="1:16" x14ac:dyDescent="0.25">
      <c r="A82" s="3" t="s">
        <v>73</v>
      </c>
      <c r="B82" s="17">
        <v>0</v>
      </c>
      <c r="C82" s="30">
        <v>0</v>
      </c>
      <c r="D82" s="13">
        <v>0</v>
      </c>
      <c r="E82" s="13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18">
        <f t="shared" si="1"/>
        <v>0</v>
      </c>
    </row>
    <row r="83" spans="1:16" x14ac:dyDescent="0.25">
      <c r="A83" s="2" t="s">
        <v>74</v>
      </c>
      <c r="B83" s="17">
        <v>0</v>
      </c>
      <c r="C83" s="30"/>
      <c r="D83" s="13">
        <v>0</v>
      </c>
      <c r="E83" s="13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18">
        <f t="shared" si="1"/>
        <v>0</v>
      </c>
    </row>
    <row r="84" spans="1:16" x14ac:dyDescent="0.25">
      <c r="A84" s="3" t="s">
        <v>75</v>
      </c>
      <c r="B84" s="20"/>
      <c r="C84" s="20"/>
      <c r="D84" s="13">
        <v>0</v>
      </c>
      <c r="E84" s="13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18">
        <f t="shared" si="1"/>
        <v>0</v>
      </c>
    </row>
    <row r="85" spans="1:16" x14ac:dyDescent="0.25">
      <c r="A85" s="4" t="s">
        <v>65</v>
      </c>
      <c r="B85" s="21">
        <f t="shared" ref="B85:I85" si="2">SUM(B13:B84)</f>
        <v>739537415</v>
      </c>
      <c r="C85" s="21">
        <f t="shared" si="2"/>
        <v>744894552.79999995</v>
      </c>
      <c r="D85" s="23">
        <f t="shared" si="2"/>
        <v>34575419.030000001</v>
      </c>
      <c r="E85" s="23">
        <f t="shared" si="2"/>
        <v>42487864.519999996</v>
      </c>
      <c r="F85" s="12">
        <f t="shared" si="2"/>
        <v>57244195.290000007</v>
      </c>
      <c r="G85" s="12">
        <f t="shared" si="2"/>
        <v>52200330.539999999</v>
      </c>
      <c r="H85" s="12">
        <f t="shared" si="2"/>
        <v>48490253.600000009</v>
      </c>
      <c r="I85" s="12">
        <f t="shared" si="2"/>
        <v>92473199.129999995</v>
      </c>
      <c r="J85" s="12">
        <f>SUM(J13:J83)</f>
        <v>54576642.989999995</v>
      </c>
      <c r="K85" s="12">
        <f>SUM(K13:K84)</f>
        <v>45627837.550000004</v>
      </c>
      <c r="L85" s="12">
        <f>SUM(L13:L84)</f>
        <v>52659732.009999998</v>
      </c>
      <c r="M85" s="12">
        <f>SUM(M13:M84)</f>
        <v>46863945.230000004</v>
      </c>
      <c r="N85" s="12">
        <f>SUM(N13:N83)</f>
        <v>85299914.189999983</v>
      </c>
      <c r="O85" s="12">
        <f>SUM(O12:O84)</f>
        <v>0</v>
      </c>
      <c r="P85" s="22">
        <f>SUM(P13:P84)</f>
        <v>612499334.07999992</v>
      </c>
    </row>
    <row r="86" spans="1:16" x14ac:dyDescent="0.25">
      <c r="A86" t="s">
        <v>100</v>
      </c>
    </row>
    <row r="87" spans="1:16" x14ac:dyDescent="0.25">
      <c r="A87" s="26" t="s">
        <v>101</v>
      </c>
    </row>
    <row r="88" spans="1:16" x14ac:dyDescent="0.25">
      <c r="A88" s="26" t="s">
        <v>102</v>
      </c>
    </row>
    <row r="89" spans="1:16" ht="15.75" thickBot="1" x14ac:dyDescent="0.3"/>
    <row r="90" spans="1:16" ht="15.75" thickBot="1" x14ac:dyDescent="0.3">
      <c r="A90" s="7" t="s">
        <v>94</v>
      </c>
    </row>
    <row r="91" spans="1:16" ht="30.75" thickBot="1" x14ac:dyDescent="0.3">
      <c r="A91" s="5" t="s">
        <v>95</v>
      </c>
    </row>
    <row r="92" spans="1:16" ht="60.75" thickBot="1" x14ac:dyDescent="0.3">
      <c r="A92" s="6" t="s">
        <v>96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Angel</cp:lastModifiedBy>
  <cp:lastPrinted>2021-12-09T12:47:09Z</cp:lastPrinted>
  <dcterms:created xsi:type="dcterms:W3CDTF">2021-07-29T18:58:50Z</dcterms:created>
  <dcterms:modified xsi:type="dcterms:W3CDTF">2021-12-09T12:48:39Z</dcterms:modified>
</cp:coreProperties>
</file>