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92.168.10.7\Libre Acceso a la Informacion Publica\Documentos\2023\Abril\Presupuesto\"/>
    </mc:Choice>
  </mc:AlternateContent>
  <bookViews>
    <workbookView xWindow="0" yWindow="0" windowWidth="20490" windowHeight="7635"/>
  </bookViews>
  <sheets>
    <sheet name="P2 Presupuesto Aprobado-Ejec " sheetId="2" r:id="rId1"/>
  </sheets>
  <calcPr calcId="152511"/>
</workbook>
</file>

<file path=xl/calcChain.xml><?xml version="1.0" encoding="utf-8"?>
<calcChain xmlns="http://schemas.openxmlformats.org/spreadsheetml/2006/main">
  <c r="O85" i="2" l="1"/>
  <c r="C85" i="2" l="1"/>
  <c r="B85" i="2"/>
  <c r="P84" i="2" l="1"/>
  <c r="P83" i="2"/>
  <c r="P82" i="2"/>
  <c r="P81" i="2"/>
  <c r="P80" i="2"/>
  <c r="P79" i="2"/>
  <c r="P78" i="2"/>
  <c r="P77" i="2"/>
  <c r="P75" i="2"/>
  <c r="P74" i="2"/>
  <c r="P73" i="2"/>
  <c r="P71" i="2"/>
  <c r="P70" i="2"/>
  <c r="P69" i="2"/>
  <c r="P68" i="2"/>
  <c r="P67" i="2"/>
  <c r="P66" i="2"/>
  <c r="P65" i="2"/>
  <c r="P63" i="2"/>
  <c r="P62" i="2"/>
  <c r="P61" i="2"/>
  <c r="P60" i="2"/>
  <c r="P59" i="2"/>
  <c r="P58" i="2"/>
  <c r="P57" i="2"/>
  <c r="P56" i="2"/>
  <c r="P55" i="2"/>
  <c r="P53" i="2"/>
  <c r="P52" i="2"/>
  <c r="P51" i="2"/>
  <c r="P50" i="2"/>
  <c r="P49" i="2"/>
  <c r="P48" i="2"/>
  <c r="P46" i="2"/>
  <c r="P45" i="2"/>
  <c r="P44" i="2"/>
  <c r="P43" i="2"/>
  <c r="P42" i="2"/>
  <c r="P41" i="2"/>
  <c r="P40" i="2"/>
  <c r="P39" i="2"/>
  <c r="P37" i="2"/>
  <c r="P36" i="2"/>
  <c r="P35" i="2"/>
  <c r="P34" i="2"/>
  <c r="P33" i="2"/>
  <c r="P32" i="2"/>
  <c r="P31" i="2"/>
  <c r="P30" i="2"/>
  <c r="P29" i="2"/>
  <c r="P27" i="2"/>
  <c r="P26" i="2"/>
  <c r="P25" i="2"/>
  <c r="P24" i="2"/>
  <c r="P23" i="2"/>
  <c r="P22" i="2"/>
  <c r="P21" i="2"/>
  <c r="P20" i="2"/>
  <c r="P19" i="2"/>
  <c r="P17" i="2"/>
  <c r="P16" i="2"/>
  <c r="P15" i="2"/>
  <c r="P14" i="2"/>
  <c r="P13" i="2"/>
  <c r="N85" i="2"/>
  <c r="M85" i="2"/>
  <c r="L85" i="2"/>
  <c r="K85" i="2"/>
  <c r="J85" i="2"/>
  <c r="I85" i="2"/>
  <c r="H85" i="2"/>
  <c r="G85" i="2"/>
  <c r="F85" i="2"/>
  <c r="E85" i="2"/>
  <c r="D85" i="2"/>
  <c r="P85" i="2" l="1"/>
</calcChain>
</file>

<file path=xl/sharedStrings.xml><?xml version="1.0" encoding="utf-8"?>
<sst xmlns="http://schemas.openxmlformats.org/spreadsheetml/2006/main" count="100" uniqueCount="100">
  <si>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</si>
  <si>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</si>
  <si>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</si>
  <si>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</si>
  <si>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</si>
  <si>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</si>
  <si>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</si>
  <si>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</si>
  <si>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</si>
  <si>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</si>
  <si>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</si>
  <si>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</si>
  <si>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</si>
  <si>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</si>
  <si>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</si>
  <si>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</si>
  <si>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</si>
  <si>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</si>
  <si>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</si>
  <si>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</si>
  <si>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</si>
  <si>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</si>
  <si>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</si>
  <si>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</si>
  <si>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</si>
  <si>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</si>
  <si>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</si>
  <si>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</si>
  <si>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</si>
  <si>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</si>
  <si>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</si>
  <si>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</si>
  <si>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</si>
  <si>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</si>
  <si>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</si>
  <si>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</si>
  <si>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</si>
  <si>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</si>
  <si>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</si>
  <si>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</si>
  <si>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</si>
  <si>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</si>
  <si>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</si>
  <si>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</si>
  <si>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</si>
  <si>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</si>
  <si>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</si>
  <si>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</si>
  <si>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</si>
  <si>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</si>
  <si>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</si>
  <si>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</si>
  <si>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</si>
  <si>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</si>
  <si>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</si>
  <si>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</si>
  <si>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</si>
  <si>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</si>
  <si>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</si>
  <si>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</si>
  <si>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</si>
  <si>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</si>
  <si>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</si>
  <si>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</si>
  <si>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</si>
  <si>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</si>
  <si>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</si>
  <si>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</si>
  <si>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</si>
  <si>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</si>
  <si>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</si>
  <si>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</si>
  <si>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</si>
  <si>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</si>
  <si>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</si>
  <si>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</si>
  <si>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</si>
  <si>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</si>
  <si>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</si>
  <si>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</si>
  <si>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</si>
  <si>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</si>
  <si>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</si>
  <si>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</si>
  <si>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</si>
  <si>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</si>
  <si>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</si>
  <si>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</si>
  <si>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</si>
  <si>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</si>
  <si>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</si>
  <si>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</si>
  <si>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</si>
  <si>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</si>
  <si>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Ministerio de Defensa</t>
  </si>
  <si>
    <t>Dirección General de las Escuelas Vocacionales de las FF.AA. y la P.N.</t>
  </si>
  <si>
    <t>Fuente: Sistema de Informacion de la Gestion Financiera (SIGEF)</t>
  </si>
  <si>
    <t>Año 2023</t>
  </si>
  <si>
    <t>Fecha de registro: hasta el 30 de Abril del 2023</t>
  </si>
  <si>
    <t>Fecha de imputación hasta el 30 de Abril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</si>
</sst>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43" fontId="0" fillId="0" borderId="0" xfId="1" applyFont="1" applyAlignment="1">
      <alignment vertical="center" wrapText="1"/>
    </xf>
    <xf numFmtId="43" fontId="3" fillId="0" borderId="0" xfId="1" applyFont="1" applyAlignment="1">
      <alignment vertical="center" wrapText="1"/>
    </xf>
    <xf numFmtId="4" fontId="0" fillId="3" borderId="0" xfId="1" applyNumberFormat="1" applyFont="1" applyFill="1" applyAlignment="1">
      <alignment horizontal="right"/>
    </xf>
    <xf numFmtId="4" fontId="0" fillId="0" borderId="0" xfId="0" applyNumberFormat="1" applyAlignment="1">
      <alignment horizontal="right" vertical="center" wrapText="1"/>
    </xf>
    <xf numFmtId="39" fontId="3" fillId="2" borderId="2" xfId="0" applyNumberFormat="1" applyFont="1" applyFill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4" fontId="3" fillId="2" borderId="2" xfId="0" applyNumberFormat="1" applyFont="1" applyFill="1" applyBorder="1" applyAlignment="1">
      <alignment horizontal="right"/>
    </xf>
    <xf numFmtId="4" fontId="0" fillId="3" borderId="0" xfId="0" applyNumberFormat="1" applyFill="1" applyAlignment="1">
      <alignment horizontal="right" vertical="center" wrapText="1"/>
    </xf>
    <xf numFmtId="0" fontId="8" fillId="0" borderId="0" xfId="0" applyFont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indent="1"/>
    </xf>
    <xf numFmtId="0" fontId="0" fillId="0" borderId="0" xfId="0" applyBorder="1" applyAlignment="1">
      <alignment horizontal="left" indent="2"/>
    </xf>
    <xf numFmtId="4" fontId="0" fillId="0" borderId="0" xfId="1" applyNumberFormat="1" applyFont="1" applyAlignment="1">
      <alignment horizontal="right" vertical="center" wrapText="1"/>
    </xf>
    <xf numFmtId="2" fontId="0" fillId="0" borderId="0" xfId="1" applyNumberFormat="1" applyFont="1" applyAlignment="1">
      <alignment vertical="center" wrapText="1"/>
    </xf>
    <xf numFmtId="2" fontId="0" fillId="0" borderId="0" xfId="1" applyNumberFormat="1" applyFont="1" applyAlignment="1">
      <alignment horizontal="right" vertical="center" wrapText="1"/>
    </xf>
    <xf numFmtId="2" fontId="0" fillId="0" borderId="0" xfId="0" applyNumberFormat="1" applyAlignment="1">
      <alignment horizontal="right"/>
    </xf>
    <xf numFmtId="2" fontId="0" fillId="0" borderId="0" xfId="1" applyNumberFormat="1" applyFont="1" applyAlignment="1">
      <alignment horizontal="right"/>
    </xf>
    <xf numFmtId="2" fontId="0" fillId="0" borderId="0" xfId="0" applyNumberFormat="1" applyAlignment="1">
      <alignment horizontal="right" vertical="center" wrapText="1"/>
    </xf>
    <xf numFmtId="0" fontId="0" fillId="0" borderId="0" xfId="0" applyFill="1" applyAlignment="1">
      <alignment horizontal="left" indent="2"/>
    </xf>
    <xf numFmtId="4" fontId="0" fillId="0" borderId="0" xfId="1" applyNumberFormat="1" applyFont="1" applyFill="1" applyAlignment="1">
      <alignment horizontal="right" vertical="center" wrapText="1"/>
    </xf>
    <xf numFmtId="0" fontId="3" fillId="0" borderId="0" xfId="0" applyFont="1" applyFill="1" applyAlignment="1">
      <alignment horizontal="left" indent="1"/>
    </xf>
    <xf numFmtId="43" fontId="0" fillId="0" borderId="0" xfId="1" applyFont="1" applyFill="1" applyAlignment="1">
      <alignment horizontal="right" vertical="center" wrapText="1"/>
    </xf>
    <xf numFmtId="2" fontId="0" fillId="0" borderId="0" xfId="1" applyNumberFormat="1" applyFont="1" applyFill="1" applyAlignment="1">
      <alignment horizontal="right" vertical="center" wrapText="1"/>
    </xf>
    <xf numFmtId="43" fontId="0" fillId="0" borderId="0" xfId="1" applyFont="1" applyAlignment="1">
      <alignment horizontal="right" vertical="center" wrapText="1"/>
    </xf>
    <xf numFmtId="43" fontId="0" fillId="0" borderId="0" xfId="1" applyFont="1" applyFill="1" applyAlignment="1">
      <alignment vertical="center" wrapText="1"/>
    </xf>
    <xf numFmtId="43" fontId="3" fillId="0" borderId="0" xfId="1" applyFont="1" applyFill="1" applyAlignment="1">
      <alignment vertical="center" wrapText="1"/>
    </xf>
    <xf numFmtId="43" fontId="0" fillId="0" borderId="0" xfId="1" applyFont="1" applyAlignment="1">
      <alignment horizontal="right"/>
    </xf>
    <xf numFmtId="4" fontId="0" fillId="0" borderId="0" xfId="0" applyNumberFormat="1" applyFill="1" applyAlignment="1">
      <alignment horizontal="left" indent="2"/>
    </xf>
    <xf numFmtId="2" fontId="3" fillId="0" borderId="0" xfId="1" applyNumberFormat="1" applyFont="1" applyAlignment="1">
      <alignment horizontal="right" vertical="center" wrapText="1"/>
    </xf>
    <xf numFmtId="4" fontId="0" fillId="0" borderId="0" xfId="0" applyNumberFormat="1" applyAlignment="1">
      <alignment horizontal="right"/>
    </xf>
    <xf numFmtId="0" fontId="0" fillId="0" borderId="0" xfId="0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 readingOrder="1"/>
    </xf>
    <xf numFmtId="0" fontId="7" fillId="0" borderId="0" xfId="0" applyFont="1" applyBorder="1" applyAlignment="1">
      <alignment horizontal="center" vertical="center" wrapText="1" readingOrder="1"/>
    </xf>
    <xf numFmtId="0" fontId="4" fillId="0" borderId="5" xfId="0" applyFont="1" applyBorder="1" applyAlignment="1">
      <alignment horizontal="center" vertical="top" wrapText="1" readingOrder="1"/>
    </xf>
    <xf numFmtId="0" fontId="4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</xdr:row>
      <xdr:rowOff>161925</xdr:rowOff>
    </xdr:from>
    <xdr:to>
      <xdr:col>0</xdr:col>
      <xdr:colOff>2146603</xdr:colOff>
      <xdr:row>5</xdr:row>
      <xdr:rowOff>180975</xdr:rowOff>
    </xdr:to>
    <xdr:pic>
      <xdr:nvPicPr>
        <xdr:cNvPr id="5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81175" y="352425"/>
          <a:ext cx="1889428" cy="1038225"/>
        </a:xfrm>
        <a:prstGeom prst="rect">
          <a:avLst/>
        </a:prstGeom>
      </xdr:spPr>
    </xdr:pic>
    <xdr:clientData/>
  </xdr:twoCellAnchor>
  <xdr:twoCellAnchor editAs="oneCell">
    <xdr:from>
      <xdr:col>14</xdr:col>
      <xdr:colOff>228600</xdr:colOff>
      <xdr:row>1</xdr:row>
      <xdr:rowOff>180975</xdr:rowOff>
    </xdr:from>
    <xdr:to>
      <xdr:col>15</xdr:col>
      <xdr:colOff>880310</xdr:colOff>
      <xdr:row>5</xdr:row>
      <xdr:rowOff>168172</xdr:rowOff>
    </xdr:to>
    <xdr:pic>
      <xdr:nvPicPr>
        <xdr:cNvPr id="6" name="6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88225" y="371475"/>
          <a:ext cx="1323975" cy="1006372"/>
        </a:xfrm>
        <a:prstGeom prst="rect">
          <a:avLst/>
        </a:prstGeom>
      </xdr:spPr>
    </xdr:pic>
    <xdr:clientData/>
  </xdr:twoCellAnchor>
  <xdr:twoCellAnchor editAs="oneCell">
    <xdr:from>
      <xdr:col>1</xdr:col>
      <xdr:colOff>566988</xdr:colOff>
      <xdr:row>89</xdr:row>
      <xdr:rowOff>0</xdr:rowOff>
    </xdr:from>
    <xdr:to>
      <xdr:col>4</xdr:col>
      <xdr:colOff>696808</xdr:colOff>
      <xdr:row>95</xdr:row>
      <xdr:rowOff>76370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23409" y="17365579"/>
          <a:ext cx="3448531" cy="12193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88"/>
  <sheetViews>
    <sheetView showGridLines="0" tabSelected="1" topLeftCell="A76" zoomScale="95" zoomScaleNormal="95" zoomScaleSheetLayoutView="30" workbookViewId="0">
      <selection activeCell="F90" sqref="F90"/>
    </sheetView>
  </sheetViews>
  <sheetFormatPr baseColWidth="10" defaultColWidth="11.42578125" defaultRowHeight="15" x14ac:dyDescent="0.25"/>
  <cols>
    <col min="1" max="1" width="93.85546875" bestFit="1" customWidth="1"/>
    <col min="2" max="2" width="18.140625" customWidth="1"/>
    <col min="3" max="3" width="18.140625" style="12" customWidth="1"/>
    <col min="4" max="4" width="13.42578125" style="12" bestFit="1" customWidth="1"/>
    <col min="5" max="7" width="14.28515625" style="12" bestFit="1" customWidth="1"/>
    <col min="8" max="8" width="6.140625" style="12" bestFit="1" customWidth="1"/>
    <col min="9" max="9" width="5.85546875" style="12" bestFit="1" customWidth="1"/>
    <col min="10" max="10" width="5.140625" style="12" bestFit="1" customWidth="1"/>
    <col min="11" max="11" width="7.85546875" style="12" bestFit="1" customWidth="1"/>
    <col min="12" max="12" width="11.42578125" style="12" bestFit="1" customWidth="1"/>
    <col min="13" max="13" width="8.28515625" style="12" bestFit="1" customWidth="1"/>
    <col min="14" max="14" width="11.42578125" style="12" bestFit="1" customWidth="1"/>
    <col min="15" max="15" width="10.140625" style="12" bestFit="1" customWidth="1"/>
    <col min="16" max="16" width="14.42578125" style="12" bestFit="1" customWidth="1"/>
  </cols>
  <sheetData>
    <row r="3" spans="1:16" ht="28.5" customHeight="1" x14ac:dyDescent="0.25">
      <c r="A3" s="44" t="s">
        <v>94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</row>
    <row r="4" spans="1:16" ht="21" customHeight="1" x14ac:dyDescent="0.25">
      <c r="A4" s="46" t="s">
        <v>95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6" ht="15.75" x14ac:dyDescent="0.25">
      <c r="A5" s="51" t="s">
        <v>97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</row>
    <row r="6" spans="1:16" ht="15.75" customHeight="1" x14ac:dyDescent="0.25">
      <c r="A6" s="53" t="s">
        <v>91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</row>
    <row r="7" spans="1:16" ht="15.75" customHeight="1" x14ac:dyDescent="0.25">
      <c r="A7" s="40" t="s">
        <v>76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</row>
    <row r="9" spans="1:16" s="37" customFormat="1" ht="25.5" customHeight="1" x14ac:dyDescent="0.25">
      <c r="A9" s="48" t="s">
        <v>66</v>
      </c>
      <c r="B9" s="49" t="s">
        <v>93</v>
      </c>
      <c r="C9" s="49" t="s">
        <v>92</v>
      </c>
      <c r="D9" s="41" t="s">
        <v>90</v>
      </c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3"/>
    </row>
    <row r="10" spans="1:16" s="37" customFormat="1" x14ac:dyDescent="0.25">
      <c r="A10" s="48"/>
      <c r="B10" s="50"/>
      <c r="C10" s="50"/>
      <c r="D10" s="38" t="s">
        <v>78</v>
      </c>
      <c r="E10" s="38" t="s">
        <v>79</v>
      </c>
      <c r="F10" s="38" t="s">
        <v>80</v>
      </c>
      <c r="G10" s="38" t="s">
        <v>81</v>
      </c>
      <c r="H10" s="39" t="s">
        <v>82</v>
      </c>
      <c r="I10" s="38" t="s">
        <v>83</v>
      </c>
      <c r="J10" s="39" t="s">
        <v>84</v>
      </c>
      <c r="K10" s="38" t="s">
        <v>85</v>
      </c>
      <c r="L10" s="38" t="s">
        <v>86</v>
      </c>
      <c r="M10" s="38" t="s">
        <v>87</v>
      </c>
      <c r="N10" s="38" t="s">
        <v>88</v>
      </c>
      <c r="O10" s="39" t="s">
        <v>89</v>
      </c>
      <c r="P10" s="38" t="s">
        <v>77</v>
      </c>
    </row>
    <row r="11" spans="1:16" x14ac:dyDescent="0.25">
      <c r="A11" s="1" t="s">
        <v>0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6" x14ac:dyDescent="0.25">
      <c r="A12" s="2" t="s">
        <v>1</v>
      </c>
      <c r="B12" s="11"/>
      <c r="C12" s="11"/>
    </row>
    <row r="13" spans="1:16" x14ac:dyDescent="0.25">
      <c r="A13" s="25" t="s">
        <v>2</v>
      </c>
      <c r="B13" s="31">
        <v>376864112</v>
      </c>
      <c r="C13" s="29">
        <v>0</v>
      </c>
      <c r="D13" s="26">
        <v>28067440.710000001</v>
      </c>
      <c r="E13" s="28">
        <v>28271385.530000001</v>
      </c>
      <c r="F13" s="28">
        <v>28221335.530000001</v>
      </c>
      <c r="G13" s="28">
        <v>28305230.440000001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2">
        <f>SUM(D13:O13)</f>
        <v>112865392.21000001</v>
      </c>
    </row>
    <row r="14" spans="1:16" x14ac:dyDescent="0.25">
      <c r="A14" s="34" t="s">
        <v>3</v>
      </c>
      <c r="B14" s="31">
        <v>14400000</v>
      </c>
      <c r="C14" s="29">
        <v>0</v>
      </c>
      <c r="D14" s="26">
        <v>1872400</v>
      </c>
      <c r="E14" s="28">
        <v>1851400</v>
      </c>
      <c r="F14" s="28">
        <v>1851400</v>
      </c>
      <c r="G14" s="28">
        <v>1784000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2">
        <f t="shared" ref="P14:P77" si="0">SUM(D14:O14)</f>
        <v>7359200</v>
      </c>
    </row>
    <row r="15" spans="1:16" x14ac:dyDescent="0.25">
      <c r="A15" s="25" t="s">
        <v>4</v>
      </c>
      <c r="B15" s="31">
        <v>0</v>
      </c>
      <c r="C15" s="29">
        <v>0</v>
      </c>
      <c r="D15" s="26">
        <v>0</v>
      </c>
      <c r="E15" s="29">
        <v>0</v>
      </c>
      <c r="F15" s="28">
        <v>0</v>
      </c>
      <c r="G15" s="29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2">
        <f t="shared" si="0"/>
        <v>0</v>
      </c>
    </row>
    <row r="16" spans="1:16" x14ac:dyDescent="0.25">
      <c r="A16" s="25" t="s">
        <v>5</v>
      </c>
      <c r="B16" s="31">
        <v>0</v>
      </c>
      <c r="C16" s="29">
        <v>0</v>
      </c>
      <c r="D16" s="26">
        <v>0</v>
      </c>
      <c r="E16" s="28">
        <v>0</v>
      </c>
      <c r="F16" s="28">
        <v>0</v>
      </c>
      <c r="G16" s="29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2">
        <f t="shared" si="0"/>
        <v>0</v>
      </c>
    </row>
    <row r="17" spans="1:16" x14ac:dyDescent="0.25">
      <c r="A17" s="25" t="s">
        <v>6</v>
      </c>
      <c r="B17" s="31">
        <v>17567398</v>
      </c>
      <c r="C17" s="29">
        <v>0</v>
      </c>
      <c r="D17" s="26">
        <v>1438058.58</v>
      </c>
      <c r="E17" s="28">
        <v>1453512.28</v>
      </c>
      <c r="F17" s="28">
        <v>1462176.65</v>
      </c>
      <c r="G17" s="28">
        <v>1467754.75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2">
        <f t="shared" si="0"/>
        <v>5821502.2599999998</v>
      </c>
    </row>
    <row r="18" spans="1:16" x14ac:dyDescent="0.25">
      <c r="A18" s="27" t="s">
        <v>7</v>
      </c>
      <c r="B18" s="32">
        <v>0</v>
      </c>
      <c r="C18" s="29"/>
      <c r="D18" s="26">
        <v>0</v>
      </c>
      <c r="E18" s="29"/>
      <c r="F18" s="28"/>
      <c r="G18" s="29"/>
      <c r="H18" s="21"/>
      <c r="I18" s="21"/>
      <c r="J18" s="21"/>
      <c r="K18" s="21"/>
      <c r="L18" s="21"/>
      <c r="M18" s="21"/>
      <c r="N18" s="21"/>
      <c r="O18" s="21"/>
      <c r="P18" s="22"/>
    </row>
    <row r="19" spans="1:16" x14ac:dyDescent="0.25">
      <c r="A19" s="25" t="s">
        <v>8</v>
      </c>
      <c r="B19" s="31">
        <v>27000000</v>
      </c>
      <c r="C19" s="29">
        <v>0</v>
      </c>
      <c r="D19" s="26">
        <v>2040328.01</v>
      </c>
      <c r="E19" s="28">
        <v>2037878.28</v>
      </c>
      <c r="F19" s="28">
        <v>1852224.63</v>
      </c>
      <c r="G19" s="28">
        <v>2109828.5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2">
        <f t="shared" si="0"/>
        <v>8040259.4199999999</v>
      </c>
    </row>
    <row r="20" spans="1:16" x14ac:dyDescent="0.25">
      <c r="A20" s="25" t="s">
        <v>9</v>
      </c>
      <c r="B20" s="31">
        <v>1000000</v>
      </c>
      <c r="C20" s="28">
        <v>753000</v>
      </c>
      <c r="D20" s="26">
        <v>0</v>
      </c>
      <c r="E20" s="28">
        <v>133369.5</v>
      </c>
      <c r="F20" s="28">
        <v>0</v>
      </c>
      <c r="G20" s="29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2">
        <f>SUM(E20:O20)</f>
        <v>133369.5</v>
      </c>
    </row>
    <row r="21" spans="1:16" x14ac:dyDescent="0.25">
      <c r="A21" s="25" t="s">
        <v>10</v>
      </c>
      <c r="B21" s="31">
        <v>2100000</v>
      </c>
      <c r="C21" s="29">
        <v>0</v>
      </c>
      <c r="D21" s="26">
        <v>69400</v>
      </c>
      <c r="E21" s="28">
        <v>277600</v>
      </c>
      <c r="F21" s="28">
        <v>172650</v>
      </c>
      <c r="G21" s="28">
        <v>172950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2">
        <f t="shared" si="0"/>
        <v>692600</v>
      </c>
    </row>
    <row r="22" spans="1:16" x14ac:dyDescent="0.25">
      <c r="A22" s="25" t="s">
        <v>11</v>
      </c>
      <c r="B22" s="31">
        <v>0</v>
      </c>
      <c r="C22" s="29">
        <v>0</v>
      </c>
      <c r="D22" s="26">
        <v>0</v>
      </c>
      <c r="E22" s="29">
        <v>0</v>
      </c>
      <c r="F22" s="28">
        <v>0</v>
      </c>
      <c r="G22" s="29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2">
        <f t="shared" si="0"/>
        <v>0</v>
      </c>
    </row>
    <row r="23" spans="1:16" x14ac:dyDescent="0.25">
      <c r="A23" s="25" t="s">
        <v>12</v>
      </c>
      <c r="B23" s="31">
        <v>2400000</v>
      </c>
      <c r="C23" s="28">
        <v>1336400</v>
      </c>
      <c r="D23" s="26">
        <v>0</v>
      </c>
      <c r="E23" s="28">
        <v>45471.3</v>
      </c>
      <c r="F23" s="28">
        <v>387862.24</v>
      </c>
      <c r="G23" s="28">
        <v>45471.3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2">
        <f t="shared" si="0"/>
        <v>478804.83999999997</v>
      </c>
    </row>
    <row r="24" spans="1:16" x14ac:dyDescent="0.25">
      <c r="A24" s="25" t="s">
        <v>13</v>
      </c>
      <c r="B24" s="31">
        <v>5650000</v>
      </c>
      <c r="C24" s="29">
        <v>0</v>
      </c>
      <c r="D24" s="26">
        <v>0</v>
      </c>
      <c r="E24" s="29">
        <v>0</v>
      </c>
      <c r="F24" s="28">
        <v>62239.32</v>
      </c>
      <c r="G24" s="29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2">
        <f t="shared" si="0"/>
        <v>62239.32</v>
      </c>
    </row>
    <row r="25" spans="1:16" x14ac:dyDescent="0.25">
      <c r="A25" s="25" t="s">
        <v>14</v>
      </c>
      <c r="B25" s="31">
        <v>1021111</v>
      </c>
      <c r="C25" s="28">
        <v>662400</v>
      </c>
      <c r="D25" s="26">
        <v>0</v>
      </c>
      <c r="E25" s="28">
        <v>234564</v>
      </c>
      <c r="F25" s="28">
        <v>95025.18</v>
      </c>
      <c r="G25" s="28">
        <v>95010.52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2">
        <f t="shared" si="0"/>
        <v>424599.7</v>
      </c>
    </row>
    <row r="26" spans="1:16" x14ac:dyDescent="0.25">
      <c r="A26" s="25" t="s">
        <v>15</v>
      </c>
      <c r="B26" s="31">
        <v>6720000</v>
      </c>
      <c r="C26" s="28">
        <v>3302732</v>
      </c>
      <c r="D26" s="26">
        <v>0</v>
      </c>
      <c r="E26" s="29">
        <v>0</v>
      </c>
      <c r="F26" s="28">
        <v>119651.65</v>
      </c>
      <c r="G26" s="28">
        <v>112687.64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2">
        <f t="shared" si="0"/>
        <v>232339.28999999998</v>
      </c>
    </row>
    <row r="27" spans="1:16" x14ac:dyDescent="0.25">
      <c r="A27" s="25" t="s">
        <v>16</v>
      </c>
      <c r="B27" s="31">
        <v>2300793</v>
      </c>
      <c r="C27" s="28">
        <v>299641</v>
      </c>
      <c r="D27" s="26">
        <v>0</v>
      </c>
      <c r="E27" s="29">
        <v>0</v>
      </c>
      <c r="F27" s="28">
        <v>0</v>
      </c>
      <c r="G27" s="29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2">
        <f t="shared" si="0"/>
        <v>0</v>
      </c>
    </row>
    <row r="28" spans="1:16" x14ac:dyDescent="0.25">
      <c r="A28" s="27" t="s">
        <v>17</v>
      </c>
      <c r="B28" s="32"/>
      <c r="C28" s="29"/>
      <c r="D28" s="26">
        <v>0</v>
      </c>
      <c r="E28" s="29">
        <v>0</v>
      </c>
      <c r="F28" s="28"/>
      <c r="G28" s="29"/>
      <c r="H28" s="21"/>
      <c r="I28" s="21"/>
      <c r="J28" s="21"/>
      <c r="K28" s="21"/>
      <c r="L28" s="21"/>
      <c r="M28" s="21"/>
      <c r="N28" s="21"/>
      <c r="O28" s="21"/>
      <c r="P28" s="22"/>
    </row>
    <row r="29" spans="1:16" x14ac:dyDescent="0.25">
      <c r="A29" s="25" t="s">
        <v>18</v>
      </c>
      <c r="B29" s="31">
        <v>96200000</v>
      </c>
      <c r="C29" s="28">
        <v>628112</v>
      </c>
      <c r="D29" s="26">
        <v>6882930</v>
      </c>
      <c r="E29" s="28">
        <v>8280650.2400000002</v>
      </c>
      <c r="F29" s="28">
        <v>6999343.4000000004</v>
      </c>
      <c r="G29" s="28">
        <v>7631754.3600000003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2">
        <f t="shared" si="0"/>
        <v>29794678</v>
      </c>
    </row>
    <row r="30" spans="1:16" x14ac:dyDescent="0.25">
      <c r="A30" s="25" t="s">
        <v>19</v>
      </c>
      <c r="B30" s="31">
        <v>5900000</v>
      </c>
      <c r="C30" s="28">
        <v>5457179</v>
      </c>
      <c r="D30" s="26">
        <v>0</v>
      </c>
      <c r="E30" s="28">
        <v>984002</v>
      </c>
      <c r="F30" s="28">
        <v>4867092.9000000004</v>
      </c>
      <c r="G30" s="28">
        <v>138451.76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2">
        <f t="shared" si="0"/>
        <v>5989546.6600000001</v>
      </c>
    </row>
    <row r="31" spans="1:16" x14ac:dyDescent="0.25">
      <c r="A31" s="25" t="s">
        <v>20</v>
      </c>
      <c r="B31" s="31">
        <v>3350000</v>
      </c>
      <c r="C31" s="28">
        <v>1073730</v>
      </c>
      <c r="D31" s="26">
        <v>0</v>
      </c>
      <c r="E31" s="29">
        <v>0</v>
      </c>
      <c r="F31" s="28">
        <v>182209.7</v>
      </c>
      <c r="G31" s="28">
        <v>1534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2">
        <f t="shared" si="0"/>
        <v>183743.7</v>
      </c>
    </row>
    <row r="32" spans="1:16" x14ac:dyDescent="0.25">
      <c r="A32" s="25" t="s">
        <v>21</v>
      </c>
      <c r="B32" s="31">
        <v>11116000</v>
      </c>
      <c r="C32" s="29">
        <v>0</v>
      </c>
      <c r="D32" s="26">
        <v>0</v>
      </c>
      <c r="E32" s="29">
        <v>0</v>
      </c>
      <c r="F32" s="28">
        <v>0</v>
      </c>
      <c r="G32" s="28">
        <v>814834.27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2">
        <f t="shared" si="0"/>
        <v>814834.27</v>
      </c>
    </row>
    <row r="33" spans="1:16" x14ac:dyDescent="0.25">
      <c r="A33" s="25" t="s">
        <v>22</v>
      </c>
      <c r="B33" s="31">
        <v>2205242</v>
      </c>
      <c r="C33" s="28">
        <v>3199284</v>
      </c>
      <c r="D33" s="26">
        <v>0</v>
      </c>
      <c r="E33" s="28">
        <v>213614.41</v>
      </c>
      <c r="F33" s="28">
        <v>10129.120000000001</v>
      </c>
      <c r="G33" s="28">
        <v>154202.4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2">
        <f t="shared" si="0"/>
        <v>377945.93</v>
      </c>
    </row>
    <row r="34" spans="1:16" x14ac:dyDescent="0.25">
      <c r="A34" s="25" t="s">
        <v>23</v>
      </c>
      <c r="B34" s="31">
        <v>3905000</v>
      </c>
      <c r="C34" s="28">
        <v>2660454</v>
      </c>
      <c r="D34" s="26">
        <v>0</v>
      </c>
      <c r="E34" s="28">
        <v>30703.599999999999</v>
      </c>
      <c r="F34" s="28">
        <v>2010285.95</v>
      </c>
      <c r="G34" s="28">
        <v>79661.8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2">
        <f t="shared" si="0"/>
        <v>2120651.35</v>
      </c>
    </row>
    <row r="35" spans="1:16" x14ac:dyDescent="0.25">
      <c r="A35" s="25" t="s">
        <v>24</v>
      </c>
      <c r="B35" s="31">
        <v>45839532</v>
      </c>
      <c r="C35" s="28">
        <v>792720</v>
      </c>
      <c r="D35" s="26">
        <v>0</v>
      </c>
      <c r="E35" s="28">
        <v>6829488.3600000003</v>
      </c>
      <c r="F35" s="28">
        <v>5508633.9800000004</v>
      </c>
      <c r="G35" s="28">
        <v>2544523.1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2">
        <f t="shared" si="0"/>
        <v>14882645.439999999</v>
      </c>
    </row>
    <row r="36" spans="1:16" x14ac:dyDescent="0.25">
      <c r="A36" s="25" t="s">
        <v>25</v>
      </c>
      <c r="B36" s="31">
        <v>0</v>
      </c>
      <c r="C36" s="29">
        <v>0</v>
      </c>
      <c r="D36" s="26">
        <v>0</v>
      </c>
      <c r="E36" s="29">
        <v>0</v>
      </c>
      <c r="F36" s="28">
        <v>0</v>
      </c>
      <c r="G36" s="29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2">
        <f t="shared" si="0"/>
        <v>0</v>
      </c>
    </row>
    <row r="37" spans="1:16" x14ac:dyDescent="0.25">
      <c r="A37" s="25" t="s">
        <v>26</v>
      </c>
      <c r="B37" s="31">
        <v>12462559</v>
      </c>
      <c r="C37" s="29">
        <v>0</v>
      </c>
      <c r="D37" s="26">
        <v>0</v>
      </c>
      <c r="E37" s="28">
        <v>1809140.6</v>
      </c>
      <c r="F37" s="28">
        <v>5030594.45</v>
      </c>
      <c r="G37" s="28">
        <v>1003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2">
        <f t="shared" si="0"/>
        <v>6840738.0500000007</v>
      </c>
    </row>
    <row r="38" spans="1:16" x14ac:dyDescent="0.25">
      <c r="A38" s="27" t="s">
        <v>27</v>
      </c>
      <c r="B38" s="32"/>
      <c r="C38" s="29"/>
      <c r="D38" s="26">
        <v>0</v>
      </c>
      <c r="E38" s="29"/>
      <c r="F38" s="28"/>
      <c r="G38" s="29"/>
      <c r="H38" s="21"/>
      <c r="I38" s="21"/>
      <c r="J38" s="21"/>
      <c r="K38" s="21"/>
      <c r="L38" s="21"/>
      <c r="M38" s="21"/>
      <c r="N38" s="21"/>
      <c r="O38" s="21"/>
      <c r="P38" s="22"/>
    </row>
    <row r="39" spans="1:16" x14ac:dyDescent="0.25">
      <c r="A39" s="25" t="s">
        <v>28</v>
      </c>
      <c r="B39" s="31">
        <v>0</v>
      </c>
      <c r="C39" s="29">
        <v>0</v>
      </c>
      <c r="D39" s="26">
        <v>0</v>
      </c>
      <c r="E39" s="29">
        <v>0</v>
      </c>
      <c r="F39" s="28">
        <v>0</v>
      </c>
      <c r="G39" s="29">
        <v>0</v>
      </c>
      <c r="H39" s="23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2">
        <f t="shared" si="0"/>
        <v>0</v>
      </c>
    </row>
    <row r="40" spans="1:16" x14ac:dyDescent="0.25">
      <c r="A40" s="25" t="s">
        <v>29</v>
      </c>
      <c r="B40" s="31">
        <v>0</v>
      </c>
      <c r="C40" s="29">
        <v>0</v>
      </c>
      <c r="D40" s="26">
        <v>0</v>
      </c>
      <c r="E40" s="29">
        <v>0</v>
      </c>
      <c r="F40" s="28">
        <v>0</v>
      </c>
      <c r="G40" s="29">
        <v>0</v>
      </c>
      <c r="H40" s="23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2">
        <f t="shared" si="0"/>
        <v>0</v>
      </c>
    </row>
    <row r="41" spans="1:16" x14ac:dyDescent="0.25">
      <c r="A41" s="25" t="s">
        <v>30</v>
      </c>
      <c r="B41" s="31">
        <v>0</v>
      </c>
      <c r="C41" s="29">
        <v>0</v>
      </c>
      <c r="D41" s="26">
        <v>0</v>
      </c>
      <c r="E41" s="29">
        <v>0</v>
      </c>
      <c r="F41" s="28">
        <v>0</v>
      </c>
      <c r="G41" s="29">
        <v>0</v>
      </c>
      <c r="H41" s="23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2">
        <f t="shared" si="0"/>
        <v>0</v>
      </c>
    </row>
    <row r="42" spans="1:16" x14ac:dyDescent="0.25">
      <c r="A42" s="25" t="s">
        <v>31</v>
      </c>
      <c r="B42" s="31">
        <v>0</v>
      </c>
      <c r="C42" s="29">
        <v>0</v>
      </c>
      <c r="D42" s="26">
        <v>0</v>
      </c>
      <c r="E42" s="29">
        <v>0</v>
      </c>
      <c r="F42" s="28">
        <v>0</v>
      </c>
      <c r="G42" s="29">
        <v>0</v>
      </c>
      <c r="H42" s="23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2">
        <f t="shared" si="0"/>
        <v>0</v>
      </c>
    </row>
    <row r="43" spans="1:16" x14ac:dyDescent="0.25">
      <c r="A43" s="25" t="s">
        <v>32</v>
      </c>
      <c r="B43" s="31">
        <v>0</v>
      </c>
      <c r="C43" s="29">
        <v>0</v>
      </c>
      <c r="D43" s="26">
        <v>0</v>
      </c>
      <c r="E43" s="29">
        <v>0</v>
      </c>
      <c r="F43" s="28">
        <v>0</v>
      </c>
      <c r="G43" s="29">
        <v>0</v>
      </c>
      <c r="H43" s="23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2">
        <f t="shared" si="0"/>
        <v>0</v>
      </c>
    </row>
    <row r="44" spans="1:16" x14ac:dyDescent="0.25">
      <c r="A44" s="25" t="s">
        <v>33</v>
      </c>
      <c r="B44" s="31">
        <v>0</v>
      </c>
      <c r="C44" s="29">
        <v>0</v>
      </c>
      <c r="D44" s="26">
        <v>0</v>
      </c>
      <c r="E44" s="29">
        <v>0</v>
      </c>
      <c r="F44" s="28">
        <v>0</v>
      </c>
      <c r="G44" s="29">
        <v>0</v>
      </c>
      <c r="H44" s="23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2">
        <f t="shared" si="0"/>
        <v>0</v>
      </c>
    </row>
    <row r="45" spans="1:16" x14ac:dyDescent="0.25">
      <c r="A45" s="25" t="s">
        <v>34</v>
      </c>
      <c r="B45" s="31">
        <v>0</v>
      </c>
      <c r="C45" s="29">
        <v>0</v>
      </c>
      <c r="D45" s="26">
        <v>0</v>
      </c>
      <c r="E45" s="29">
        <v>0</v>
      </c>
      <c r="F45" s="28">
        <v>0</v>
      </c>
      <c r="G45" s="29">
        <v>0</v>
      </c>
      <c r="H45" s="23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2">
        <f t="shared" si="0"/>
        <v>0</v>
      </c>
    </row>
    <row r="46" spans="1:16" x14ac:dyDescent="0.25">
      <c r="A46" s="25" t="s">
        <v>35</v>
      </c>
      <c r="B46" s="32"/>
      <c r="C46" s="29">
        <v>0</v>
      </c>
      <c r="D46" s="26">
        <v>0</v>
      </c>
      <c r="E46" s="29">
        <v>0</v>
      </c>
      <c r="F46" s="28">
        <v>0</v>
      </c>
      <c r="G46" s="29">
        <v>0</v>
      </c>
      <c r="H46" s="23"/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2">
        <f t="shared" si="0"/>
        <v>0</v>
      </c>
    </row>
    <row r="47" spans="1:16" x14ac:dyDescent="0.25">
      <c r="A47" s="27" t="s">
        <v>36</v>
      </c>
      <c r="B47" s="31"/>
      <c r="C47" s="29">
        <v>0</v>
      </c>
      <c r="D47" s="26">
        <v>0</v>
      </c>
      <c r="E47" s="29"/>
      <c r="F47" s="28"/>
      <c r="G47" s="29"/>
      <c r="H47" s="23">
        <v>0</v>
      </c>
      <c r="I47" s="21"/>
      <c r="J47" s="21"/>
      <c r="K47" s="21"/>
      <c r="L47" s="21"/>
      <c r="M47" s="21"/>
      <c r="N47" s="21"/>
      <c r="O47" s="21"/>
      <c r="P47" s="22"/>
    </row>
    <row r="48" spans="1:16" x14ac:dyDescent="0.25">
      <c r="A48" s="25" t="s">
        <v>37</v>
      </c>
      <c r="B48" s="31">
        <v>0</v>
      </c>
      <c r="C48" s="29">
        <v>0</v>
      </c>
      <c r="D48" s="26">
        <v>0</v>
      </c>
      <c r="E48" s="29">
        <v>0</v>
      </c>
      <c r="F48" s="30">
        <v>0</v>
      </c>
      <c r="G48" s="21">
        <v>0</v>
      </c>
      <c r="H48" s="23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2">
        <f t="shared" si="0"/>
        <v>0</v>
      </c>
    </row>
    <row r="49" spans="1:16" x14ac:dyDescent="0.25">
      <c r="A49" s="25" t="s">
        <v>38</v>
      </c>
      <c r="B49" s="31">
        <v>0</v>
      </c>
      <c r="C49" s="29">
        <v>0</v>
      </c>
      <c r="D49" s="26">
        <v>0</v>
      </c>
      <c r="E49" s="29">
        <v>0</v>
      </c>
      <c r="F49" s="30">
        <v>0</v>
      </c>
      <c r="G49" s="21">
        <v>0</v>
      </c>
      <c r="H49" s="23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2">
        <f t="shared" si="0"/>
        <v>0</v>
      </c>
    </row>
    <row r="50" spans="1:16" x14ac:dyDescent="0.25">
      <c r="A50" s="25" t="s">
        <v>39</v>
      </c>
      <c r="B50" s="31">
        <v>0</v>
      </c>
      <c r="C50" s="29">
        <v>0</v>
      </c>
      <c r="D50" s="26">
        <v>0</v>
      </c>
      <c r="E50" s="29">
        <v>0</v>
      </c>
      <c r="F50" s="30">
        <v>0</v>
      </c>
      <c r="G50" s="21">
        <v>0</v>
      </c>
      <c r="H50" s="23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2">
        <f t="shared" si="0"/>
        <v>0</v>
      </c>
    </row>
    <row r="51" spans="1:16" x14ac:dyDescent="0.25">
      <c r="A51" s="25" t="s">
        <v>40</v>
      </c>
      <c r="B51" s="31">
        <v>0</v>
      </c>
      <c r="C51" s="29">
        <v>0</v>
      </c>
      <c r="D51" s="26">
        <v>0</v>
      </c>
      <c r="E51" s="29">
        <v>0</v>
      </c>
      <c r="F51" s="30">
        <v>0</v>
      </c>
      <c r="G51" s="21">
        <v>0</v>
      </c>
      <c r="H51" s="23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2">
        <f t="shared" si="0"/>
        <v>0</v>
      </c>
    </row>
    <row r="52" spans="1:16" x14ac:dyDescent="0.25">
      <c r="A52" s="25" t="s">
        <v>41</v>
      </c>
      <c r="B52" s="31">
        <v>0</v>
      </c>
      <c r="C52" s="29">
        <v>0</v>
      </c>
      <c r="D52" s="26">
        <v>0</v>
      </c>
      <c r="E52" s="29">
        <v>0</v>
      </c>
      <c r="F52" s="30">
        <v>0</v>
      </c>
      <c r="G52" s="21">
        <v>0</v>
      </c>
      <c r="H52" s="23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2">
        <f t="shared" si="0"/>
        <v>0</v>
      </c>
    </row>
    <row r="53" spans="1:16" x14ac:dyDescent="0.25">
      <c r="A53" s="25" t="s">
        <v>42</v>
      </c>
      <c r="B53" s="31">
        <v>0</v>
      </c>
      <c r="C53" s="29">
        <v>0</v>
      </c>
      <c r="D53" s="26">
        <v>0</v>
      </c>
      <c r="E53" s="29">
        <v>0</v>
      </c>
      <c r="F53" s="30">
        <v>0</v>
      </c>
      <c r="G53" s="21">
        <v>0</v>
      </c>
      <c r="H53" s="23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2">
        <f t="shared" si="0"/>
        <v>0</v>
      </c>
    </row>
    <row r="54" spans="1:16" x14ac:dyDescent="0.25">
      <c r="A54" s="27" t="s">
        <v>43</v>
      </c>
      <c r="B54" s="32"/>
      <c r="C54" s="29">
        <v>0</v>
      </c>
      <c r="D54" s="26">
        <v>0</v>
      </c>
      <c r="E54" s="29"/>
      <c r="F54" s="30"/>
      <c r="G54" s="21"/>
      <c r="H54" s="24">
        <v>0</v>
      </c>
      <c r="I54" s="21"/>
      <c r="J54" s="21"/>
      <c r="K54" s="21"/>
      <c r="L54" s="21"/>
      <c r="M54" s="21"/>
      <c r="N54" s="21"/>
      <c r="O54" s="21"/>
      <c r="P54" s="22"/>
    </row>
    <row r="55" spans="1:16" x14ac:dyDescent="0.25">
      <c r="A55" s="25" t="s">
        <v>44</v>
      </c>
      <c r="B55" s="31">
        <v>7900000</v>
      </c>
      <c r="C55" s="28">
        <v>6797354</v>
      </c>
      <c r="D55" s="26">
        <v>0</v>
      </c>
      <c r="E55" s="28">
        <v>139275.4</v>
      </c>
      <c r="F55" s="28">
        <v>28910</v>
      </c>
      <c r="G55" s="28">
        <v>4884.0200000000004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  <c r="P55" s="22">
        <f t="shared" si="0"/>
        <v>173069.41999999998</v>
      </c>
    </row>
    <row r="56" spans="1:16" x14ac:dyDescent="0.25">
      <c r="A56" s="25" t="s">
        <v>45</v>
      </c>
      <c r="B56" s="31">
        <v>1200000</v>
      </c>
      <c r="C56" s="28">
        <v>5739084</v>
      </c>
      <c r="D56" s="26">
        <v>0</v>
      </c>
      <c r="E56" s="29">
        <v>0</v>
      </c>
      <c r="F56" s="28">
        <v>0</v>
      </c>
      <c r="G56" s="28">
        <v>4884.0200000000004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2">
        <f t="shared" si="0"/>
        <v>4884.0200000000004</v>
      </c>
    </row>
    <row r="57" spans="1:16" x14ac:dyDescent="0.25">
      <c r="A57" s="25" t="s">
        <v>46</v>
      </c>
      <c r="B57" s="31">
        <v>500000</v>
      </c>
      <c r="C57" s="29">
        <v>0</v>
      </c>
      <c r="D57" s="26">
        <v>0</v>
      </c>
      <c r="E57" s="29">
        <v>0</v>
      </c>
      <c r="F57" s="28">
        <v>0</v>
      </c>
      <c r="G57" s="29">
        <v>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  <c r="P57" s="22">
        <f t="shared" si="0"/>
        <v>0</v>
      </c>
    </row>
    <row r="58" spans="1:16" x14ac:dyDescent="0.25">
      <c r="A58" s="25" t="s">
        <v>47</v>
      </c>
      <c r="B58" s="31">
        <v>8000000</v>
      </c>
      <c r="C58" s="29">
        <v>0</v>
      </c>
      <c r="D58" s="26">
        <v>0</v>
      </c>
      <c r="E58" s="29">
        <v>0</v>
      </c>
      <c r="F58" s="28">
        <v>0</v>
      </c>
      <c r="G58" s="29">
        <v>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2">
        <f t="shared" si="0"/>
        <v>0</v>
      </c>
    </row>
    <row r="59" spans="1:16" x14ac:dyDescent="0.25">
      <c r="A59" s="25" t="s">
        <v>48</v>
      </c>
      <c r="B59" s="31">
        <v>1320000</v>
      </c>
      <c r="C59" s="28">
        <v>43311270</v>
      </c>
      <c r="D59" s="26">
        <v>0</v>
      </c>
      <c r="E59" s="29">
        <v>0</v>
      </c>
      <c r="F59" s="28">
        <v>106849</v>
      </c>
      <c r="G59" s="29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2">
        <f t="shared" si="0"/>
        <v>106849</v>
      </c>
    </row>
    <row r="60" spans="1:16" x14ac:dyDescent="0.25">
      <c r="A60" s="3" t="s">
        <v>49</v>
      </c>
      <c r="B60" s="5">
        <v>0</v>
      </c>
      <c r="C60" s="21">
        <v>0</v>
      </c>
      <c r="D60" s="19">
        <v>0</v>
      </c>
      <c r="E60" s="21">
        <v>0</v>
      </c>
      <c r="F60" s="30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22">
        <f t="shared" si="0"/>
        <v>0</v>
      </c>
    </row>
    <row r="61" spans="1:16" x14ac:dyDescent="0.25">
      <c r="A61" s="3" t="s">
        <v>50</v>
      </c>
      <c r="B61" s="5">
        <v>0</v>
      </c>
      <c r="C61" s="21">
        <v>0</v>
      </c>
      <c r="D61" s="19">
        <v>0</v>
      </c>
      <c r="E61" s="21">
        <v>0</v>
      </c>
      <c r="F61" s="30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2">
        <f t="shared" si="0"/>
        <v>0</v>
      </c>
    </row>
    <row r="62" spans="1:16" x14ac:dyDescent="0.25">
      <c r="A62" s="3" t="s">
        <v>51</v>
      </c>
      <c r="B62" s="5">
        <v>238986</v>
      </c>
      <c r="C62" s="30">
        <v>3386405</v>
      </c>
      <c r="D62" s="19">
        <v>0</v>
      </c>
      <c r="E62" s="21">
        <v>0</v>
      </c>
      <c r="F62" s="30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2">
        <f t="shared" si="0"/>
        <v>0</v>
      </c>
    </row>
    <row r="63" spans="1:16" x14ac:dyDescent="0.25">
      <c r="A63" s="3" t="s">
        <v>52</v>
      </c>
      <c r="B63" s="5">
        <v>0</v>
      </c>
      <c r="C63" s="30">
        <v>0</v>
      </c>
      <c r="D63" s="19">
        <v>0</v>
      </c>
      <c r="E63" s="21">
        <v>0</v>
      </c>
      <c r="F63" s="30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2">
        <f t="shared" si="0"/>
        <v>0</v>
      </c>
    </row>
    <row r="64" spans="1:16" x14ac:dyDescent="0.25">
      <c r="A64" s="2" t="s">
        <v>53</v>
      </c>
      <c r="B64" s="6"/>
      <c r="C64" s="21"/>
      <c r="D64" s="19">
        <v>0</v>
      </c>
      <c r="E64" s="21"/>
      <c r="F64" s="30"/>
      <c r="G64" s="21"/>
      <c r="H64" s="24"/>
      <c r="I64" s="21"/>
      <c r="J64" s="21"/>
      <c r="K64" s="21"/>
      <c r="L64" s="21">
        <v>0</v>
      </c>
      <c r="M64" s="21">
        <v>0</v>
      </c>
      <c r="N64" s="21">
        <v>0</v>
      </c>
      <c r="O64" s="21"/>
      <c r="P64" s="22"/>
    </row>
    <row r="65" spans="1:16" x14ac:dyDescent="0.25">
      <c r="A65" s="3" t="s">
        <v>54</v>
      </c>
      <c r="B65" s="5">
        <v>88648537</v>
      </c>
      <c r="C65" s="21">
        <v>0</v>
      </c>
      <c r="D65" s="19">
        <v>0</v>
      </c>
      <c r="E65" s="21">
        <v>0</v>
      </c>
      <c r="F65" s="30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2">
        <f t="shared" si="0"/>
        <v>0</v>
      </c>
    </row>
    <row r="66" spans="1:16" x14ac:dyDescent="0.25">
      <c r="A66" s="3" t="s">
        <v>55</v>
      </c>
      <c r="B66" s="5">
        <v>0</v>
      </c>
      <c r="C66" s="21">
        <v>0</v>
      </c>
      <c r="D66" s="19">
        <v>0</v>
      </c>
      <c r="E66" s="21">
        <v>0</v>
      </c>
      <c r="F66" s="30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2">
        <f t="shared" si="0"/>
        <v>0</v>
      </c>
    </row>
    <row r="67" spans="1:16" x14ac:dyDescent="0.25">
      <c r="A67" s="3" t="s">
        <v>56</v>
      </c>
      <c r="B67" s="5">
        <v>0</v>
      </c>
      <c r="C67" s="21">
        <v>0</v>
      </c>
      <c r="D67" s="19">
        <v>0</v>
      </c>
      <c r="E67" s="21">
        <v>0</v>
      </c>
      <c r="F67" s="30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2">
        <f t="shared" si="0"/>
        <v>0</v>
      </c>
    </row>
    <row r="68" spans="1:16" x14ac:dyDescent="0.25">
      <c r="A68" s="3" t="s">
        <v>57</v>
      </c>
      <c r="B68" s="5">
        <v>0</v>
      </c>
      <c r="C68" s="21">
        <v>0</v>
      </c>
      <c r="D68" s="19">
        <v>0</v>
      </c>
      <c r="E68" s="21">
        <v>0</v>
      </c>
      <c r="F68" s="30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2">
        <f t="shared" si="0"/>
        <v>0</v>
      </c>
    </row>
    <row r="69" spans="1:16" x14ac:dyDescent="0.25">
      <c r="A69" s="2" t="s">
        <v>58</v>
      </c>
      <c r="B69" s="6"/>
      <c r="C69" s="35"/>
      <c r="D69" s="19">
        <v>0</v>
      </c>
      <c r="E69" s="21">
        <v>0</v>
      </c>
      <c r="F69" s="30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  <c r="P69" s="22">
        <f t="shared" si="0"/>
        <v>0</v>
      </c>
    </row>
    <row r="70" spans="1:16" x14ac:dyDescent="0.25">
      <c r="A70" s="3" t="s">
        <v>59</v>
      </c>
      <c r="B70" s="5">
        <v>0</v>
      </c>
      <c r="C70" s="21">
        <v>0</v>
      </c>
      <c r="D70" s="19">
        <v>0</v>
      </c>
      <c r="E70" s="21">
        <v>0</v>
      </c>
      <c r="F70" s="30">
        <v>0</v>
      </c>
      <c r="G70" s="21">
        <v>0</v>
      </c>
      <c r="H70" s="23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  <c r="P70" s="22">
        <f t="shared" si="0"/>
        <v>0</v>
      </c>
    </row>
    <row r="71" spans="1:16" x14ac:dyDescent="0.25">
      <c r="A71" s="3" t="s">
        <v>60</v>
      </c>
      <c r="B71" s="5">
        <v>0</v>
      </c>
      <c r="C71" s="21">
        <v>0</v>
      </c>
      <c r="D71" s="19">
        <v>0</v>
      </c>
      <c r="E71" s="21">
        <v>0</v>
      </c>
      <c r="F71" s="30">
        <v>0</v>
      </c>
      <c r="G71" s="21">
        <v>0</v>
      </c>
      <c r="H71" s="23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2">
        <f t="shared" si="0"/>
        <v>0</v>
      </c>
    </row>
    <row r="72" spans="1:16" x14ac:dyDescent="0.25">
      <c r="A72" s="2" t="s">
        <v>61</v>
      </c>
      <c r="B72" s="5"/>
      <c r="C72" s="21"/>
      <c r="D72" s="19">
        <v>0</v>
      </c>
      <c r="E72" s="21"/>
      <c r="F72" s="30"/>
      <c r="G72" s="21"/>
      <c r="H72" s="23"/>
      <c r="I72" s="21"/>
      <c r="J72" s="21"/>
      <c r="K72" s="21"/>
      <c r="L72" s="21"/>
      <c r="M72" s="21"/>
      <c r="N72" s="21"/>
      <c r="O72" s="21"/>
      <c r="P72" s="22"/>
    </row>
    <row r="73" spans="1:16" x14ac:dyDescent="0.25">
      <c r="A73" s="3" t="s">
        <v>62</v>
      </c>
      <c r="B73" s="5">
        <v>0</v>
      </c>
      <c r="C73" s="21">
        <v>0</v>
      </c>
      <c r="D73" s="19">
        <v>0</v>
      </c>
      <c r="E73" s="21">
        <v>0</v>
      </c>
      <c r="F73" s="30">
        <v>0</v>
      </c>
      <c r="G73" s="21">
        <v>0</v>
      </c>
      <c r="H73" s="23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2">
        <f t="shared" si="0"/>
        <v>0</v>
      </c>
    </row>
    <row r="74" spans="1:16" x14ac:dyDescent="0.25">
      <c r="A74" s="18" t="s">
        <v>63</v>
      </c>
      <c r="B74" s="5">
        <v>0</v>
      </c>
      <c r="C74" s="21">
        <v>0</v>
      </c>
      <c r="D74" s="19">
        <v>0</v>
      </c>
      <c r="E74" s="21">
        <v>0</v>
      </c>
      <c r="F74" s="30">
        <v>0</v>
      </c>
      <c r="G74" s="21">
        <v>0</v>
      </c>
      <c r="H74" s="23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  <c r="P74" s="22">
        <f t="shared" si="0"/>
        <v>0</v>
      </c>
    </row>
    <row r="75" spans="1:16" x14ac:dyDescent="0.25">
      <c r="A75" s="18" t="s">
        <v>64</v>
      </c>
      <c r="B75" s="5">
        <v>0</v>
      </c>
      <c r="C75" s="23">
        <v>0</v>
      </c>
      <c r="D75" s="19">
        <v>0</v>
      </c>
      <c r="E75" s="21">
        <v>0</v>
      </c>
      <c r="F75" s="30">
        <v>0</v>
      </c>
      <c r="G75" s="21">
        <v>0</v>
      </c>
      <c r="H75" s="23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  <c r="P75" s="22">
        <f t="shared" si="0"/>
        <v>0</v>
      </c>
    </row>
    <row r="76" spans="1:16" x14ac:dyDescent="0.25">
      <c r="A76" s="16" t="s">
        <v>67</v>
      </c>
      <c r="B76" s="5"/>
      <c r="C76" s="23"/>
      <c r="D76" s="19">
        <v>0</v>
      </c>
      <c r="E76" s="21"/>
      <c r="F76" s="30"/>
      <c r="G76" s="21"/>
      <c r="H76" s="21"/>
      <c r="I76" s="21"/>
      <c r="J76" s="21"/>
      <c r="K76" s="21"/>
      <c r="L76" s="21"/>
      <c r="M76" s="21"/>
      <c r="N76" s="21"/>
      <c r="O76" s="21"/>
      <c r="P76" s="22"/>
    </row>
    <row r="77" spans="1:16" x14ac:dyDescent="0.25">
      <c r="A77" s="17" t="s">
        <v>68</v>
      </c>
      <c r="B77" s="5"/>
      <c r="C77" s="23"/>
      <c r="D77" s="19">
        <v>0</v>
      </c>
      <c r="E77" s="21"/>
      <c r="F77" s="30"/>
      <c r="G77" s="21"/>
      <c r="H77" s="21"/>
      <c r="I77" s="21"/>
      <c r="J77" s="21"/>
      <c r="K77" s="21"/>
      <c r="L77" s="21">
        <v>0</v>
      </c>
      <c r="M77" s="21">
        <v>0</v>
      </c>
      <c r="N77" s="21">
        <v>0</v>
      </c>
      <c r="O77" s="21">
        <v>0</v>
      </c>
      <c r="P77" s="22">
        <f t="shared" si="0"/>
        <v>0</v>
      </c>
    </row>
    <row r="78" spans="1:16" x14ac:dyDescent="0.25">
      <c r="A78" s="18" t="s">
        <v>69</v>
      </c>
      <c r="B78" s="5">
        <v>0</v>
      </c>
      <c r="C78" s="23">
        <v>0</v>
      </c>
      <c r="D78" s="19">
        <v>0</v>
      </c>
      <c r="E78" s="21">
        <v>0</v>
      </c>
      <c r="F78" s="30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2">
        <f t="shared" ref="P78:P84" si="1">SUM(D78:O78)</f>
        <v>0</v>
      </c>
    </row>
    <row r="79" spans="1:16" x14ac:dyDescent="0.25">
      <c r="A79" s="3" t="s">
        <v>70</v>
      </c>
      <c r="B79" s="5">
        <v>0</v>
      </c>
      <c r="C79" s="23">
        <v>0</v>
      </c>
      <c r="D79" s="19">
        <v>0</v>
      </c>
      <c r="E79" s="21">
        <v>0</v>
      </c>
      <c r="F79" s="30">
        <v>0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0</v>
      </c>
      <c r="O79" s="21">
        <v>0</v>
      </c>
      <c r="P79" s="22">
        <f t="shared" si="1"/>
        <v>0</v>
      </c>
    </row>
    <row r="80" spans="1:16" x14ac:dyDescent="0.25">
      <c r="A80" s="2" t="s">
        <v>71</v>
      </c>
      <c r="B80" s="5"/>
      <c r="C80" s="23"/>
      <c r="D80" s="19">
        <v>0</v>
      </c>
      <c r="E80" s="21"/>
      <c r="F80" s="30"/>
      <c r="G80" s="21"/>
      <c r="H80" s="21"/>
      <c r="I80" s="21"/>
      <c r="J80" s="21"/>
      <c r="K80" s="21"/>
      <c r="L80" s="21">
        <v>0</v>
      </c>
      <c r="M80" s="21">
        <v>0</v>
      </c>
      <c r="N80" s="21">
        <v>0</v>
      </c>
      <c r="O80" s="21">
        <v>0</v>
      </c>
      <c r="P80" s="22">
        <f t="shared" si="1"/>
        <v>0</v>
      </c>
    </row>
    <row r="81" spans="1:16" x14ac:dyDescent="0.25">
      <c r="A81" s="3" t="s">
        <v>72</v>
      </c>
      <c r="B81" s="5">
        <v>0</v>
      </c>
      <c r="C81" s="23">
        <v>0</v>
      </c>
      <c r="D81" s="19">
        <v>0</v>
      </c>
      <c r="E81" s="21">
        <v>0</v>
      </c>
      <c r="F81" s="30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2">
        <f t="shared" si="1"/>
        <v>0</v>
      </c>
    </row>
    <row r="82" spans="1:16" x14ac:dyDescent="0.25">
      <c r="A82" s="3" t="s">
        <v>73</v>
      </c>
      <c r="B82" s="5">
        <v>0</v>
      </c>
      <c r="C82" s="23">
        <v>0</v>
      </c>
      <c r="D82" s="19">
        <v>0</v>
      </c>
      <c r="E82" s="21">
        <v>0</v>
      </c>
      <c r="F82" s="30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  <c r="P82" s="22">
        <f t="shared" si="1"/>
        <v>0</v>
      </c>
    </row>
    <row r="83" spans="1:16" x14ac:dyDescent="0.25">
      <c r="A83" s="2" t="s">
        <v>74</v>
      </c>
      <c r="B83" s="20"/>
      <c r="C83" s="23"/>
      <c r="D83" s="19">
        <v>0</v>
      </c>
      <c r="E83" s="21"/>
      <c r="F83" s="30"/>
      <c r="G83" s="21"/>
      <c r="H83" s="21"/>
      <c r="I83" s="21"/>
      <c r="J83" s="21"/>
      <c r="K83" s="21"/>
      <c r="L83" s="21"/>
      <c r="M83" s="21"/>
      <c r="N83" s="21"/>
      <c r="O83" s="21"/>
      <c r="P83" s="22">
        <f t="shared" si="1"/>
        <v>0</v>
      </c>
    </row>
    <row r="84" spans="1:16" x14ac:dyDescent="0.25">
      <c r="A84" s="3" t="s">
        <v>75</v>
      </c>
      <c r="B84" s="22"/>
      <c r="C84" s="23">
        <v>0</v>
      </c>
      <c r="D84" s="19">
        <v>0</v>
      </c>
      <c r="E84" s="24">
        <v>0</v>
      </c>
      <c r="F84" s="33">
        <v>0</v>
      </c>
      <c r="G84" s="23">
        <v>0</v>
      </c>
      <c r="H84" s="23">
        <v>0</v>
      </c>
      <c r="I84" s="23">
        <v>0</v>
      </c>
      <c r="J84" s="23">
        <v>0</v>
      </c>
      <c r="K84" s="23">
        <v>0</v>
      </c>
      <c r="L84" s="23">
        <v>0</v>
      </c>
      <c r="M84" s="23">
        <v>0</v>
      </c>
      <c r="N84" s="23">
        <v>0</v>
      </c>
      <c r="O84" s="23">
        <v>0</v>
      </c>
      <c r="P84" s="22">
        <f t="shared" si="1"/>
        <v>0</v>
      </c>
    </row>
    <row r="85" spans="1:16" x14ac:dyDescent="0.25">
      <c r="A85" s="4" t="s">
        <v>65</v>
      </c>
      <c r="B85" s="9">
        <f>SUM(B13:B84)</f>
        <v>745809270</v>
      </c>
      <c r="C85" s="9">
        <f>SUM(C13:C84)</f>
        <v>79399765</v>
      </c>
      <c r="D85" s="14">
        <f t="shared" ref="D85:I85" si="2">SUM(D13:D84)</f>
        <v>40370557.299999997</v>
      </c>
      <c r="E85" s="14">
        <f t="shared" si="2"/>
        <v>52592055.5</v>
      </c>
      <c r="F85" s="7">
        <f t="shared" si="2"/>
        <v>58968613.700000003</v>
      </c>
      <c r="G85" s="7">
        <f t="shared" si="2"/>
        <v>45468665.880000003</v>
      </c>
      <c r="H85" s="7">
        <f t="shared" si="2"/>
        <v>0</v>
      </c>
      <c r="I85" s="7">
        <f t="shared" si="2"/>
        <v>0</v>
      </c>
      <c r="J85" s="7">
        <f>SUM(J13:J83)</f>
        <v>0</v>
      </c>
      <c r="K85" s="7">
        <f>SUM(K13:K84)</f>
        <v>0</v>
      </c>
      <c r="L85" s="7">
        <f>SUM(L13:L84)</f>
        <v>0</v>
      </c>
      <c r="M85" s="7">
        <f>SUM(M13:M84)</f>
        <v>0</v>
      </c>
      <c r="N85" s="7">
        <f>SUM(N13:N83)</f>
        <v>0</v>
      </c>
      <c r="O85" s="7">
        <f>SUM(O12:O84)</f>
        <v>0</v>
      </c>
      <c r="P85" s="13">
        <f>SUM(P13:P84)</f>
        <v>197399892.38</v>
      </c>
    </row>
    <row r="86" spans="1:16" x14ac:dyDescent="0.25">
      <c r="A86" t="s">
        <v>96</v>
      </c>
      <c r="E86" s="8"/>
    </row>
    <row r="87" spans="1:16" x14ac:dyDescent="0.25">
      <c r="A87" s="15" t="s">
        <v>98</v>
      </c>
      <c r="E87" s="36"/>
    </row>
    <row r="88" spans="1:16" x14ac:dyDescent="0.25">
      <c r="A88" s="15" t="s">
        <v>99</v>
      </c>
    </row>
  </sheetData>
  <mergeCells count="9">
    <mergeCell ref="A7:P7"/>
    <mergeCell ref="D9:P9"/>
    <mergeCell ref="A3:P3"/>
    <mergeCell ref="A4:P4"/>
    <mergeCell ref="A9:A10"/>
    <mergeCell ref="B9:B10"/>
    <mergeCell ref="C9:C10"/>
    <mergeCell ref="A5:P5"/>
    <mergeCell ref="A6:P6"/>
  </mergeCells>
  <pageMargins left="0.7" right="0.7" top="0.75" bottom="0.75" header="0.3" footer="0.3"/>
  <pageSetup scale="4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Libre Acceso a la Informacion Publica</cp:lastModifiedBy>
  <cp:lastPrinted>2023-05-09T17:22:06Z</cp:lastPrinted>
  <dcterms:created xsi:type="dcterms:W3CDTF">2021-07-29T18:58:50Z</dcterms:created>
  <dcterms:modified xsi:type="dcterms:W3CDTF">2023-05-09T17:22:12Z</dcterms:modified>
</cp:coreProperties>
</file>