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3\Agosto\Presupuesto\"/>
    </mc:Choice>
  </mc:AlternateContent>
  <bookViews>
    <workbookView xWindow="0" yWindow="0" windowWidth="20490" windowHeight="7635"/>
  </bookViews>
  <sheets>
    <sheet name="P2 Presupuesto Aprobado-Ejec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1" l="1"/>
  <c r="P14" i="1"/>
  <c r="P15" i="1"/>
  <c r="P16" i="1"/>
  <c r="P17" i="1"/>
  <c r="P19" i="1"/>
  <c r="P20" i="1"/>
  <c r="P21" i="1"/>
  <c r="P22" i="1"/>
  <c r="P23" i="1"/>
  <c r="P85" i="1" s="1"/>
  <c r="P24" i="1"/>
  <c r="P25" i="1"/>
  <c r="P26" i="1"/>
  <c r="P27" i="1"/>
  <c r="P29" i="1"/>
  <c r="P30" i="1"/>
  <c r="P31" i="1"/>
  <c r="P32" i="1"/>
  <c r="P33" i="1"/>
  <c r="P34" i="1"/>
  <c r="P35" i="1"/>
  <c r="P36" i="1"/>
  <c r="P37" i="1"/>
  <c r="P39" i="1"/>
  <c r="P40" i="1"/>
  <c r="P41" i="1"/>
  <c r="P42" i="1"/>
  <c r="P43" i="1"/>
  <c r="P44" i="1"/>
  <c r="P45" i="1"/>
  <c r="P46" i="1"/>
  <c r="P48" i="1"/>
  <c r="P49" i="1"/>
  <c r="P50" i="1"/>
  <c r="P51" i="1"/>
  <c r="P52" i="1"/>
  <c r="P53" i="1"/>
  <c r="P55" i="1"/>
  <c r="P56" i="1"/>
  <c r="P57" i="1"/>
  <c r="P58" i="1"/>
  <c r="P59" i="1"/>
  <c r="P60" i="1"/>
  <c r="P61" i="1"/>
  <c r="P62" i="1"/>
  <c r="P63" i="1"/>
  <c r="P65" i="1"/>
  <c r="P66" i="1"/>
  <c r="P67" i="1"/>
  <c r="P68" i="1"/>
  <c r="P69" i="1"/>
  <c r="P70" i="1"/>
  <c r="P71" i="1"/>
  <c r="P73" i="1"/>
  <c r="P74" i="1"/>
  <c r="P75" i="1"/>
  <c r="P77" i="1"/>
  <c r="P78" i="1"/>
  <c r="P79" i="1"/>
  <c r="P80" i="1"/>
  <c r="P81" i="1"/>
  <c r="P82" i="1"/>
  <c r="P83" i="1"/>
  <c r="P84" i="1"/>
  <c r="B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</calcChain>
</file>

<file path=xl/sharedStrings.xml><?xml version="1.0" encoding="utf-8"?>
<sst xmlns="http://schemas.openxmlformats.org/spreadsheetml/2006/main" count="103" uniqueCount="103">
  <si>
    <t>Enc. De Presupuesto de las Escs. Vocs.</t>
  </si>
  <si>
    <t>Capitan, Contador, ERD.</t>
  </si>
  <si>
    <t>MIGUEL ANTONIO MARTINEZ MONTERO</t>
  </si>
  <si>
    <t>Fecha de imputación hasta el 31 de Agosto del 2023</t>
  </si>
  <si>
    <t>Fecha de registro: hasta el 31 de Agosto del 2023</t>
  </si>
  <si>
    <t>Fuente: Sistema de Informacion de la Gestion Financiera (SIGEF)</t>
  </si>
  <si>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</si>
  <si>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</si>
  <si>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</si>
  <si>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</si>
  <si>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</si>
  <si>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</si>
  <si>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</si>
  <si>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</si>
  <si>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</si>
  <si>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</si>
  <si>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</si>
  <si>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</si>
  <si>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</si>
  <si>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</si>
  <si>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</si>
  <si>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</si>
  <si>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</si>
  <si>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</si>
  <si>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</si>
  <si>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</si>
  <si>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</si>
  <si>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</si>
  <si>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</si>
  <si>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</si>
  <si>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</si>
  <si>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</si>
  <si>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</si>
  <si>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</si>
  <si>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</si>
  <si>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</si>
  <si>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</si>
  <si>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</si>
  <si>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</si>
  <si>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</si>
  <si>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</si>
  <si>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</si>
  <si>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</si>
  <si>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</si>
  <si>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</si>
  <si>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</si>
  <si>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</si>
  <si>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</si>
  <si>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</si>
  <si>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</si>
  <si>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</si>
  <si>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</si>
  <si>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</si>
  <si>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</si>
  <si>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</si>
  <si>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</si>
  <si>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</si>
  <si>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</si>
  <si>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</si>
  <si>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</si>
  <si>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</si>
  <si>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</si>
  <si>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</si>
  <si>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</si>
  <si>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</si>
  <si>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</si>
  <si>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</si>
  <si>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</si>
  <si>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</si>
  <si>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</si>
  <si>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</si>
  <si>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</si>
  <si>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</si>
  <si>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</si>
  <si>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</si>
  <si>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</si>
  <si>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</si>
  <si>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</si>
  <si>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</si>
  <si>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</si>
  <si>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</si>
  <si>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</si>
  <si>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</si>
  <si>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</si>
  <si>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</si>
  <si>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</si>
  <si>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</si>
  <si>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</si>
  <si>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</si>
  <si>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</si>
  <si>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</si>
  <si>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</si>
  <si>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</si>
  <si>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</si>
  <si>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</si>
  <si>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Presupuesto Modificado</t>
  </si>
  <si>
    <t>Presupuesto Aprobado</t>
  </si>
  <si>
    <t>DETALLE</t>
  </si>
  <si>
    <t>En RD$</t>
  </si>
  <si>
    <t xml:space="preserve">Ejecución de Gasto y Aplicaciones financieras </t>
  </si>
  <si>
    <t>Año 2023</t>
  </si>
  <si>
    <t>Dirección General de las Escuelas Vocacionales de las FF.AA. y la P.N.</t>
  </si>
  <si>
    <t>Ministerio de Defensa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</si>
</sst>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4" fontId="0" fillId="0" borderId="0" xfId="0" applyNumberFormat="1"/>
    <xf numFmtId="4" fontId="0" fillId="0" borderId="0" xfId="0" applyNumberFormat="1" applyAlignment="1">
      <alignment horizontal="right" vertical="center" wrapText="1"/>
    </xf>
    <xf numFmtId="0" fontId="3" fillId="0" borderId="0" xfId="0" applyFont="1"/>
    <xf numFmtId="4" fontId="3" fillId="2" borderId="1" xfId="0" applyNumberFormat="1" applyFont="1" applyFill="1" applyBorder="1" applyAlignment="1">
      <alignment horizontal="right"/>
    </xf>
    <xf numFmtId="4" fontId="3" fillId="3" borderId="0" xfId="1" applyNumberFormat="1" applyFont="1" applyFill="1" applyAlignment="1">
      <alignment horizontal="right"/>
    </xf>
    <xf numFmtId="4" fontId="3" fillId="3" borderId="0" xfId="0" applyNumberFormat="1" applyFont="1" applyFill="1" applyAlignment="1">
      <alignment horizontal="right" vertical="center" wrapText="1"/>
    </xf>
    <xf numFmtId="39" fontId="3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vertical="center"/>
    </xf>
    <xf numFmtId="2" fontId="0" fillId="0" borderId="0" xfId="0" applyNumberFormat="1" applyAlignment="1">
      <alignment horizontal="right"/>
    </xf>
    <xf numFmtId="2" fontId="0" fillId="0" borderId="0" xfId="1" applyNumberFormat="1" applyFont="1" applyAlignment="1">
      <alignment horizontal="right"/>
    </xf>
    <xf numFmtId="2" fontId="0" fillId="0" borderId="0" xfId="0" applyNumberFormat="1" applyAlignment="1">
      <alignment horizontal="right" vertical="center" wrapText="1"/>
    </xf>
    <xf numFmtId="4" fontId="0" fillId="0" borderId="0" xfId="1" applyNumberFormat="1" applyFont="1" applyAlignment="1">
      <alignment horizontal="right" vertical="center" wrapText="1"/>
    </xf>
    <xf numFmtId="2" fontId="0" fillId="0" borderId="0" xfId="1" applyNumberFormat="1" applyFont="1" applyAlignment="1"/>
    <xf numFmtId="0" fontId="0" fillId="0" borderId="0" xfId="0" applyAlignment="1">
      <alignment horizontal="left" indent="2"/>
    </xf>
    <xf numFmtId="2" fontId="0" fillId="0" borderId="0" xfId="1" applyNumberFormat="1" applyFont="1" applyAlignment="1">
      <alignment horizontal="right" vertical="center" wrapText="1"/>
    </xf>
    <xf numFmtId="4" fontId="0" fillId="0" borderId="0" xfId="1" applyNumberFormat="1" applyFont="1" applyAlignment="1"/>
    <xf numFmtId="43" fontId="0" fillId="0" borderId="0" xfId="1" applyFont="1" applyAlignment="1">
      <alignment vertical="center" wrapText="1"/>
    </xf>
    <xf numFmtId="0" fontId="3" fillId="0" borderId="0" xfId="0" applyFont="1" applyAlignment="1">
      <alignment horizontal="left" indent="1"/>
    </xf>
    <xf numFmtId="2" fontId="0" fillId="0" borderId="0" xfId="1" applyNumberFormat="1" applyFont="1" applyFill="1" applyAlignment="1">
      <alignment horizontal="right" vertical="center" wrapText="1"/>
    </xf>
    <xf numFmtId="4" fontId="0" fillId="0" borderId="0" xfId="1" applyNumberFormat="1" applyFont="1" applyFill="1" applyAlignment="1">
      <alignment horizontal="right" vertical="center" wrapText="1"/>
    </xf>
    <xf numFmtId="43" fontId="0" fillId="0" borderId="0" xfId="1" applyFont="1" applyFill="1" applyAlignment="1">
      <alignment vertical="center" wrapText="1"/>
    </xf>
    <xf numFmtId="0" fontId="0" fillId="0" borderId="0" xfId="0" applyFill="1" applyAlignment="1">
      <alignment horizontal="left" indent="2"/>
    </xf>
    <xf numFmtId="0" fontId="0" fillId="0" borderId="0" xfId="0" applyFill="1" applyBorder="1" applyAlignment="1">
      <alignment horizontal="left" indent="2"/>
    </xf>
    <xf numFmtId="0" fontId="3" fillId="0" borderId="0" xfId="0" applyFont="1" applyFill="1" applyBorder="1" applyAlignment="1">
      <alignment horizontal="left" indent="1"/>
    </xf>
    <xf numFmtId="0" fontId="3" fillId="0" borderId="0" xfId="0" applyFont="1" applyFill="1" applyBorder="1" applyAlignment="1">
      <alignment horizontal="left"/>
    </xf>
    <xf numFmtId="2" fontId="0" fillId="0" borderId="0" xfId="1" applyNumberFormat="1" applyFont="1" applyFill="1" applyAlignment="1">
      <alignment horizontal="right"/>
    </xf>
    <xf numFmtId="4" fontId="0" fillId="0" borderId="0" xfId="1" applyNumberFormat="1" applyFont="1" applyAlignment="1">
      <alignment vertical="center" wrapText="1"/>
    </xf>
    <xf numFmtId="0" fontId="3" fillId="0" borderId="0" xfId="0" applyFont="1" applyFill="1" applyAlignment="1">
      <alignment horizontal="left" indent="1"/>
    </xf>
    <xf numFmtId="43" fontId="3" fillId="0" borderId="0" xfId="1" applyFont="1" applyFill="1" applyAlignment="1">
      <alignment vertical="center" wrapText="1"/>
    </xf>
    <xf numFmtId="43" fontId="0" fillId="0" borderId="0" xfId="1" applyFont="1" applyFill="1" applyAlignment="1">
      <alignment horizontal="right" vertical="center" wrapText="1"/>
    </xf>
    <xf numFmtId="2" fontId="0" fillId="0" borderId="0" xfId="0" applyNumberFormat="1" applyFill="1" applyAlignment="1">
      <alignment horizontal="right" vertical="center" wrapText="1"/>
    </xf>
    <xf numFmtId="4" fontId="0" fillId="0" borderId="0" xfId="1" applyNumberFormat="1" applyFont="1" applyFill="1" applyAlignment="1">
      <alignment vertical="center" wrapText="1"/>
    </xf>
    <xf numFmtId="4" fontId="3" fillId="0" borderId="0" xfId="1" applyNumberFormat="1" applyFont="1" applyAlignment="1">
      <alignment vertical="center" wrapText="1"/>
    </xf>
    <xf numFmtId="4" fontId="3" fillId="0" borderId="0" xfId="1" applyNumberFormat="1" applyFont="1" applyFill="1" applyAlignment="1">
      <alignment vertical="center" wrapText="1"/>
    </xf>
    <xf numFmtId="164" fontId="0" fillId="0" borderId="0" xfId="1" applyNumberFormat="1" applyFont="1" applyFill="1" applyAlignment="1">
      <alignment vertical="center" wrapText="1"/>
    </xf>
    <xf numFmtId="4" fontId="0" fillId="4" borderId="0" xfId="1" applyNumberFormat="1" applyFont="1" applyFill="1" applyAlignment="1">
      <alignment vertical="center" wrapText="1"/>
    </xf>
    <xf numFmtId="4" fontId="0" fillId="0" borderId="0" xfId="0" applyNumberFormat="1" applyFill="1" applyAlignment="1">
      <alignment horizontal="left" indent="2"/>
    </xf>
    <xf numFmtId="0" fontId="0" fillId="0" borderId="0" xfId="0" applyAlignment="1">
      <alignment horizontal="right"/>
    </xf>
    <xf numFmtId="165" fontId="3" fillId="0" borderId="0" xfId="0" applyNumberFormat="1" applyFont="1" applyAlignment="1">
      <alignment horizontal="right"/>
    </xf>
    <xf numFmtId="165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43" fontId="2" fillId="2" borderId="5" xfId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 readingOrder="1"/>
    </xf>
    <xf numFmtId="0" fontId="6" fillId="0" borderId="9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 wrapText="1" readingOrder="1"/>
    </xf>
    <xf numFmtId="0" fontId="8" fillId="0" borderId="9" xfId="0" applyFont="1" applyBorder="1" applyAlignment="1">
      <alignment horizontal="center" vertical="top" wrapText="1" readingOrder="1"/>
    </xf>
    <xf numFmtId="0" fontId="9" fillId="0" borderId="0" xfId="0" applyFont="1" applyBorder="1" applyAlignment="1">
      <alignment horizontal="center" vertical="center" wrapText="1" readingOrder="1"/>
    </xf>
    <xf numFmtId="0" fontId="9" fillId="0" borderId="9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1</xdr:row>
      <xdr:rowOff>161925</xdr:rowOff>
    </xdr:from>
    <xdr:ext cx="1889428" cy="1038785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352425"/>
          <a:ext cx="1889428" cy="1038785"/>
        </a:xfrm>
        <a:prstGeom prst="rect">
          <a:avLst/>
        </a:prstGeom>
      </xdr:spPr>
    </xdr:pic>
    <xdr:clientData/>
  </xdr:oneCellAnchor>
  <xdr:oneCellAnchor>
    <xdr:from>
      <xdr:col>14</xdr:col>
      <xdr:colOff>135218</xdr:colOff>
      <xdr:row>1</xdr:row>
      <xdr:rowOff>186578</xdr:rowOff>
    </xdr:from>
    <xdr:ext cx="1322294" cy="1018138"/>
    <xdr:pic>
      <xdr:nvPicPr>
        <xdr:cNvPr id="3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03218" y="377078"/>
          <a:ext cx="1322294" cy="101813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93"/>
  <sheetViews>
    <sheetView showGridLines="0" tabSelected="1" topLeftCell="A78" zoomScale="85" zoomScaleNormal="85" zoomScaleSheetLayoutView="30" workbookViewId="0">
      <selection activeCell="D97" sqref="D97"/>
    </sheetView>
  </sheetViews>
  <sheetFormatPr baseColWidth="10" defaultColWidth="11.42578125" defaultRowHeight="15" x14ac:dyDescent="0.25"/>
  <cols>
    <col min="1" max="1" width="94.140625" bestFit="1" customWidth="1"/>
    <col min="2" max="2" width="22" bestFit="1" customWidth="1"/>
    <col min="3" max="3" width="23.42578125" bestFit="1" customWidth="1"/>
    <col min="4" max="4" width="12.7109375" bestFit="1" customWidth="1"/>
    <col min="5" max="11" width="13.7109375" bestFit="1" customWidth="1"/>
    <col min="12" max="12" width="11.42578125" bestFit="1" customWidth="1"/>
    <col min="13" max="13" width="8.140625" bestFit="1" customWidth="1"/>
    <col min="14" max="14" width="11.42578125" bestFit="1" customWidth="1"/>
    <col min="15" max="15" width="10.140625" bestFit="1" customWidth="1"/>
    <col min="16" max="16" width="13.7109375" bestFit="1" customWidth="1"/>
  </cols>
  <sheetData>
    <row r="3" spans="1:16" ht="28.5" customHeight="1" x14ac:dyDescent="0.25">
      <c r="A3" s="62" t="s">
        <v>102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</row>
    <row r="4" spans="1:16" ht="21" customHeight="1" x14ac:dyDescent="0.25">
      <c r="A4" s="60" t="s">
        <v>101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16" ht="15.75" x14ac:dyDescent="0.25">
      <c r="A5" s="58" t="s">
        <v>100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</row>
    <row r="6" spans="1:16" ht="15.75" customHeight="1" x14ac:dyDescent="0.25">
      <c r="A6" s="56" t="s">
        <v>99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16" ht="15.75" customHeight="1" x14ac:dyDescent="0.25">
      <c r="A7" s="55" t="s">
        <v>98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</row>
    <row r="9" spans="1:16" ht="25.5" customHeight="1" x14ac:dyDescent="0.25">
      <c r="A9" s="50" t="s">
        <v>97</v>
      </c>
      <c r="B9" s="54" t="s">
        <v>96</v>
      </c>
      <c r="C9" s="54" t="s">
        <v>95</v>
      </c>
      <c r="D9" s="53" t="s">
        <v>94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1"/>
    </row>
    <row r="10" spans="1:16" x14ac:dyDescent="0.25">
      <c r="A10" s="50"/>
      <c r="B10" s="49"/>
      <c r="C10" s="49"/>
      <c r="D10" s="47" t="s">
        <v>93</v>
      </c>
      <c r="E10" s="47" t="s">
        <v>92</v>
      </c>
      <c r="F10" s="47" t="s">
        <v>91</v>
      </c>
      <c r="G10" s="47" t="s">
        <v>90</v>
      </c>
      <c r="H10" s="48" t="s">
        <v>89</v>
      </c>
      <c r="I10" s="47" t="s">
        <v>88</v>
      </c>
      <c r="J10" s="48" t="s">
        <v>87</v>
      </c>
      <c r="K10" s="47" t="s">
        <v>86</v>
      </c>
      <c r="L10" s="47" t="s">
        <v>85</v>
      </c>
      <c r="M10" s="47" t="s">
        <v>84</v>
      </c>
      <c r="N10" s="47" t="s">
        <v>83</v>
      </c>
      <c r="O10" s="48" t="s">
        <v>82</v>
      </c>
      <c r="P10" s="47" t="s">
        <v>81</v>
      </c>
    </row>
    <row r="11" spans="1:16" x14ac:dyDescent="0.25">
      <c r="A11" s="46" t="s">
        <v>80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</row>
    <row r="12" spans="1:16" x14ac:dyDescent="0.25">
      <c r="A12" s="23" t="s">
        <v>79</v>
      </c>
      <c r="B12" s="44"/>
      <c r="C12" s="44"/>
      <c r="D12" s="43"/>
      <c r="E12" s="43"/>
      <c r="F12" s="43"/>
      <c r="G12" s="43"/>
      <c r="I12" s="43"/>
      <c r="J12" s="43"/>
      <c r="K12" s="43"/>
      <c r="L12" s="43"/>
      <c r="M12" s="43"/>
      <c r="N12" s="43"/>
      <c r="O12" s="43"/>
      <c r="P12" s="43"/>
    </row>
    <row r="13" spans="1:16" x14ac:dyDescent="0.25">
      <c r="A13" s="27" t="s">
        <v>78</v>
      </c>
      <c r="B13" s="26">
        <v>376864112</v>
      </c>
      <c r="C13" s="37">
        <v>376864112</v>
      </c>
      <c r="D13" s="25">
        <v>28067440.710000001</v>
      </c>
      <c r="E13" s="35">
        <v>28271385.530000001</v>
      </c>
      <c r="F13" s="35">
        <v>28221335.530000001</v>
      </c>
      <c r="G13" s="35">
        <v>28305230.440000001</v>
      </c>
      <c r="H13" s="35">
        <v>28370078.559999999</v>
      </c>
      <c r="I13" s="35">
        <v>28406585.559999999</v>
      </c>
      <c r="J13" s="35">
        <v>28411931.219999999</v>
      </c>
      <c r="K13" s="35">
        <v>28549931.219999999</v>
      </c>
      <c r="L13" s="24">
        <v>0</v>
      </c>
      <c r="M13" s="20">
        <v>0</v>
      </c>
      <c r="N13" s="20">
        <v>0</v>
      </c>
      <c r="O13" s="20">
        <v>0</v>
      </c>
      <c r="P13" s="14">
        <f>SUM(D13:O13)</f>
        <v>226603918.77000001</v>
      </c>
    </row>
    <row r="14" spans="1:16" x14ac:dyDescent="0.25">
      <c r="A14" s="42" t="s">
        <v>77</v>
      </c>
      <c r="B14" s="26">
        <v>14400000</v>
      </c>
      <c r="C14" s="37">
        <v>14400000</v>
      </c>
      <c r="D14" s="25">
        <v>1872400</v>
      </c>
      <c r="E14" s="35">
        <v>1851400</v>
      </c>
      <c r="F14" s="35">
        <v>1851400</v>
      </c>
      <c r="G14" s="35">
        <v>1784000</v>
      </c>
      <c r="H14" s="35">
        <v>1800000</v>
      </c>
      <c r="I14" s="35">
        <v>1792000</v>
      </c>
      <c r="J14" s="35">
        <v>1810000</v>
      </c>
      <c r="K14" s="35">
        <v>1892000</v>
      </c>
      <c r="L14" s="24">
        <v>0</v>
      </c>
      <c r="M14" s="20">
        <v>0</v>
      </c>
      <c r="N14" s="20">
        <v>0</v>
      </c>
      <c r="O14" s="20">
        <v>0</v>
      </c>
      <c r="P14" s="14">
        <f>SUM(D14:O14)</f>
        <v>14653200</v>
      </c>
    </row>
    <row r="15" spans="1:16" x14ac:dyDescent="0.25">
      <c r="A15" s="27" t="s">
        <v>76</v>
      </c>
      <c r="B15" s="26">
        <v>0</v>
      </c>
      <c r="C15" s="37">
        <v>0</v>
      </c>
      <c r="D15" s="25">
        <v>0</v>
      </c>
      <c r="E15" s="24">
        <v>0</v>
      </c>
      <c r="F15" s="35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0">
        <v>0</v>
      </c>
      <c r="N15" s="20">
        <v>0</v>
      </c>
      <c r="O15" s="20">
        <v>0</v>
      </c>
      <c r="P15" s="14">
        <f>SUM(D15:O15)</f>
        <v>0</v>
      </c>
    </row>
    <row r="16" spans="1:16" x14ac:dyDescent="0.25">
      <c r="A16" s="27" t="s">
        <v>75</v>
      </c>
      <c r="B16" s="26">
        <v>0</v>
      </c>
      <c r="C16" s="37">
        <v>0</v>
      </c>
      <c r="D16" s="25">
        <v>0</v>
      </c>
      <c r="E16" s="35">
        <v>0</v>
      </c>
      <c r="F16" s="35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0">
        <v>0</v>
      </c>
      <c r="N16" s="20">
        <v>0</v>
      </c>
      <c r="O16" s="20">
        <v>0</v>
      </c>
      <c r="P16" s="14">
        <f>SUM(D16:O16)</f>
        <v>0</v>
      </c>
    </row>
    <row r="17" spans="1:16" x14ac:dyDescent="0.25">
      <c r="A17" s="27" t="s">
        <v>74</v>
      </c>
      <c r="B17" s="26">
        <v>17567398</v>
      </c>
      <c r="C17" s="37">
        <v>17567398</v>
      </c>
      <c r="D17" s="25">
        <v>1438058.58</v>
      </c>
      <c r="E17" s="35">
        <v>1453512.28</v>
      </c>
      <c r="F17" s="35">
        <v>1462176.65</v>
      </c>
      <c r="G17" s="35">
        <v>1467754.75</v>
      </c>
      <c r="H17" s="35">
        <v>1471235.99</v>
      </c>
      <c r="I17" s="35">
        <v>1473736.82</v>
      </c>
      <c r="J17" s="35">
        <v>1473666.41</v>
      </c>
      <c r="K17" s="35">
        <v>1481576.81</v>
      </c>
      <c r="L17" s="24">
        <v>0</v>
      </c>
      <c r="M17" s="20">
        <v>0</v>
      </c>
      <c r="N17" s="20">
        <v>0</v>
      </c>
      <c r="O17" s="20">
        <v>0</v>
      </c>
      <c r="P17" s="14">
        <f>SUM(D17:O17)</f>
        <v>11721718.290000001</v>
      </c>
    </row>
    <row r="18" spans="1:16" x14ac:dyDescent="0.25">
      <c r="A18" s="33" t="s">
        <v>73</v>
      </c>
      <c r="B18" s="34">
        <v>0</v>
      </c>
      <c r="C18" s="39"/>
      <c r="D18" s="25">
        <v>0</v>
      </c>
      <c r="E18" s="24"/>
      <c r="F18" s="35"/>
      <c r="G18" s="24"/>
      <c r="H18" s="24"/>
      <c r="I18" s="24"/>
      <c r="J18" s="24"/>
      <c r="K18" s="24"/>
      <c r="L18" s="24"/>
      <c r="M18" s="20"/>
      <c r="N18" s="20"/>
      <c r="O18" s="20"/>
      <c r="P18" s="14"/>
    </row>
    <row r="19" spans="1:16" x14ac:dyDescent="0.25">
      <c r="A19" s="27" t="s">
        <v>72</v>
      </c>
      <c r="B19" s="26">
        <v>27000000</v>
      </c>
      <c r="C19" s="37">
        <v>27000000</v>
      </c>
      <c r="D19" s="25">
        <v>2040328.01</v>
      </c>
      <c r="E19" s="35">
        <v>2037878.28</v>
      </c>
      <c r="F19" s="35">
        <v>1852224.63</v>
      </c>
      <c r="G19" s="35">
        <v>2109828.5</v>
      </c>
      <c r="H19" s="35">
        <v>2586216.0099999998</v>
      </c>
      <c r="I19" s="35">
        <v>2205911.25</v>
      </c>
      <c r="J19" s="35">
        <v>1722447.55</v>
      </c>
      <c r="K19" s="35">
        <v>2409481.04</v>
      </c>
      <c r="L19" s="24">
        <v>0</v>
      </c>
      <c r="M19" s="20">
        <v>0</v>
      </c>
      <c r="N19" s="20">
        <v>0</v>
      </c>
      <c r="O19" s="20">
        <v>0</v>
      </c>
      <c r="P19" s="14">
        <f>SUM(D19:O19)</f>
        <v>16964315.27</v>
      </c>
    </row>
    <row r="20" spans="1:16" x14ac:dyDescent="0.25">
      <c r="A20" s="27" t="s">
        <v>71</v>
      </c>
      <c r="B20" s="26">
        <v>1000000</v>
      </c>
      <c r="C20" s="37">
        <v>629297</v>
      </c>
      <c r="D20" s="25">
        <v>0</v>
      </c>
      <c r="E20" s="35">
        <v>133369.5</v>
      </c>
      <c r="F20" s="35">
        <v>0</v>
      </c>
      <c r="G20" s="24">
        <v>0</v>
      </c>
      <c r="H20" s="24">
        <v>0</v>
      </c>
      <c r="I20" s="35">
        <v>151579.97</v>
      </c>
      <c r="J20" s="24">
        <v>0</v>
      </c>
      <c r="K20" s="35">
        <v>1882065.52</v>
      </c>
      <c r="L20" s="24">
        <v>0</v>
      </c>
      <c r="M20" s="20">
        <v>0</v>
      </c>
      <c r="N20" s="20">
        <v>0</v>
      </c>
      <c r="O20" s="20">
        <v>0</v>
      </c>
      <c r="P20" s="14">
        <f>SUM(E20:O20)</f>
        <v>2167014.9900000002</v>
      </c>
    </row>
    <row r="21" spans="1:16" x14ac:dyDescent="0.25">
      <c r="A21" s="27" t="s">
        <v>70</v>
      </c>
      <c r="B21" s="26">
        <v>2100000</v>
      </c>
      <c r="C21" s="37">
        <v>3780000</v>
      </c>
      <c r="D21" s="25">
        <v>69400</v>
      </c>
      <c r="E21" s="35">
        <v>277600</v>
      </c>
      <c r="F21" s="35">
        <v>172650</v>
      </c>
      <c r="G21" s="35">
        <v>172950</v>
      </c>
      <c r="H21" s="35">
        <v>70050</v>
      </c>
      <c r="I21" s="35">
        <v>492200</v>
      </c>
      <c r="J21" s="35">
        <v>434250</v>
      </c>
      <c r="K21" s="35">
        <v>0</v>
      </c>
      <c r="L21" s="24">
        <v>0</v>
      </c>
      <c r="M21" s="20">
        <v>0</v>
      </c>
      <c r="N21" s="20">
        <v>0</v>
      </c>
      <c r="O21" s="20">
        <v>0</v>
      </c>
      <c r="P21" s="14">
        <f>SUM(D21:O21)</f>
        <v>1689100</v>
      </c>
    </row>
    <row r="22" spans="1:16" x14ac:dyDescent="0.25">
      <c r="A22" s="27" t="s">
        <v>69</v>
      </c>
      <c r="B22" s="26">
        <v>0</v>
      </c>
      <c r="C22" s="41">
        <v>1280</v>
      </c>
      <c r="D22" s="25">
        <v>0</v>
      </c>
      <c r="E22" s="24">
        <v>0</v>
      </c>
      <c r="F22" s="35">
        <v>0</v>
      </c>
      <c r="G22" s="24">
        <v>0</v>
      </c>
      <c r="H22" s="24">
        <v>0</v>
      </c>
      <c r="I22" s="24">
        <v>0</v>
      </c>
      <c r="J22" s="24">
        <v>0</v>
      </c>
      <c r="K22" s="35">
        <v>518300</v>
      </c>
      <c r="L22" s="24">
        <v>0</v>
      </c>
      <c r="M22" s="20">
        <v>0</v>
      </c>
      <c r="N22" s="20">
        <v>0</v>
      </c>
      <c r="O22" s="20">
        <v>0</v>
      </c>
      <c r="P22" s="14">
        <f>SUM(D22:O22)</f>
        <v>518300</v>
      </c>
    </row>
    <row r="23" spans="1:16" x14ac:dyDescent="0.25">
      <c r="A23" s="27" t="s">
        <v>68</v>
      </c>
      <c r="B23" s="26">
        <v>2400000</v>
      </c>
      <c r="C23" s="40">
        <v>1584912</v>
      </c>
      <c r="D23" s="25">
        <v>0</v>
      </c>
      <c r="E23" s="35">
        <v>45471.3</v>
      </c>
      <c r="F23" s="35">
        <v>387862.24</v>
      </c>
      <c r="G23" s="35">
        <v>45471.3</v>
      </c>
      <c r="H23" s="35">
        <v>45471.5</v>
      </c>
      <c r="I23" s="35">
        <v>45471.3</v>
      </c>
      <c r="J23" s="35">
        <v>463799</v>
      </c>
      <c r="K23" s="35">
        <v>221028.12</v>
      </c>
      <c r="L23" s="24">
        <v>0</v>
      </c>
      <c r="M23" s="20">
        <v>0</v>
      </c>
      <c r="N23" s="20">
        <v>0</v>
      </c>
      <c r="O23" s="20">
        <v>0</v>
      </c>
      <c r="P23" s="14">
        <f>SUM(D23:O23)</f>
        <v>1254574.76</v>
      </c>
    </row>
    <row r="24" spans="1:16" x14ac:dyDescent="0.25">
      <c r="A24" s="27" t="s">
        <v>67</v>
      </c>
      <c r="B24" s="26">
        <v>5650000</v>
      </c>
      <c r="C24" s="37">
        <v>5412619</v>
      </c>
      <c r="D24" s="25">
        <v>0</v>
      </c>
      <c r="E24" s="24">
        <v>0</v>
      </c>
      <c r="F24" s="35">
        <v>62239.32</v>
      </c>
      <c r="G24" s="24">
        <v>0</v>
      </c>
      <c r="H24" s="35">
        <v>4192.88</v>
      </c>
      <c r="I24" s="35">
        <v>4131766.79</v>
      </c>
      <c r="J24" s="35">
        <v>20746.439999999999</v>
      </c>
      <c r="K24" s="35">
        <v>0</v>
      </c>
      <c r="L24" s="24">
        <v>0</v>
      </c>
      <c r="M24" s="20">
        <v>0</v>
      </c>
      <c r="N24" s="20">
        <v>0</v>
      </c>
      <c r="O24" s="20">
        <v>0</v>
      </c>
      <c r="P24" s="14">
        <f>SUM(D24:O24)</f>
        <v>4218945.4300000006</v>
      </c>
    </row>
    <row r="25" spans="1:16" x14ac:dyDescent="0.25">
      <c r="A25" s="27" t="s">
        <v>66</v>
      </c>
      <c r="B25" s="26">
        <v>1021111</v>
      </c>
      <c r="C25" s="37">
        <v>2258049</v>
      </c>
      <c r="D25" s="25">
        <v>0</v>
      </c>
      <c r="E25" s="35">
        <v>234564</v>
      </c>
      <c r="F25" s="35">
        <v>95025.18</v>
      </c>
      <c r="G25" s="35">
        <v>95010.52</v>
      </c>
      <c r="H25" s="35">
        <v>1011366.07</v>
      </c>
      <c r="I25" s="35">
        <v>50083.92</v>
      </c>
      <c r="J25" s="35">
        <v>42205.13</v>
      </c>
      <c r="K25" s="35">
        <v>311520</v>
      </c>
      <c r="L25" s="24">
        <v>0</v>
      </c>
      <c r="M25" s="20">
        <v>0</v>
      </c>
      <c r="N25" s="20">
        <v>0</v>
      </c>
      <c r="O25" s="20">
        <v>0</v>
      </c>
      <c r="P25" s="14">
        <f>SUM(D25:O25)</f>
        <v>1839774.8199999998</v>
      </c>
    </row>
    <row r="26" spans="1:16" x14ac:dyDescent="0.25">
      <c r="A26" s="27" t="s">
        <v>65</v>
      </c>
      <c r="B26" s="26">
        <v>6720000</v>
      </c>
      <c r="C26" s="37">
        <v>2919763</v>
      </c>
      <c r="D26" s="25">
        <v>0</v>
      </c>
      <c r="E26" s="24">
        <v>0</v>
      </c>
      <c r="F26" s="35">
        <v>119651.65</v>
      </c>
      <c r="G26" s="35">
        <v>112687.64</v>
      </c>
      <c r="H26" s="35">
        <v>0</v>
      </c>
      <c r="I26" s="35">
        <v>238947.64</v>
      </c>
      <c r="J26" s="35">
        <v>171687.64</v>
      </c>
      <c r="K26" s="35">
        <v>128957.49</v>
      </c>
      <c r="L26" s="24">
        <v>0</v>
      </c>
      <c r="M26" s="20">
        <v>0</v>
      </c>
      <c r="N26" s="20">
        <v>0</v>
      </c>
      <c r="O26" s="20">
        <v>0</v>
      </c>
      <c r="P26" s="14">
        <f>SUM(D26:O26)</f>
        <v>771932.06</v>
      </c>
    </row>
    <row r="27" spans="1:16" x14ac:dyDescent="0.25">
      <c r="A27" s="27" t="s">
        <v>64</v>
      </c>
      <c r="B27" s="26">
        <v>2300793</v>
      </c>
      <c r="C27" s="37">
        <v>90860</v>
      </c>
      <c r="D27" s="25">
        <v>0</v>
      </c>
      <c r="E27" s="24">
        <v>0</v>
      </c>
      <c r="F27" s="35">
        <v>0</v>
      </c>
      <c r="G27" s="24">
        <v>0</v>
      </c>
      <c r="H27" s="24">
        <v>0</v>
      </c>
      <c r="I27" s="35">
        <v>90860</v>
      </c>
      <c r="J27" s="24">
        <v>0</v>
      </c>
      <c r="K27" s="35">
        <v>311520</v>
      </c>
      <c r="L27" s="24">
        <v>0</v>
      </c>
      <c r="M27" s="20">
        <v>0</v>
      </c>
      <c r="N27" s="20">
        <v>0</v>
      </c>
      <c r="O27" s="20">
        <v>0</v>
      </c>
      <c r="P27" s="14">
        <f>SUM(D27:O27)</f>
        <v>402380</v>
      </c>
    </row>
    <row r="28" spans="1:16" x14ac:dyDescent="0.25">
      <c r="A28" s="33" t="s">
        <v>63</v>
      </c>
      <c r="B28" s="34"/>
      <c r="C28" s="39">
        <v>0</v>
      </c>
      <c r="D28" s="25">
        <v>0</v>
      </c>
      <c r="E28" s="24"/>
      <c r="F28" s="35"/>
      <c r="G28" s="24"/>
      <c r="H28" s="24"/>
      <c r="I28" s="24"/>
      <c r="J28" s="24"/>
      <c r="K28" s="24"/>
      <c r="L28" s="24"/>
      <c r="M28" s="20"/>
      <c r="N28" s="20"/>
      <c r="O28" s="20"/>
      <c r="P28" s="14"/>
    </row>
    <row r="29" spans="1:16" x14ac:dyDescent="0.25">
      <c r="A29" s="27" t="s">
        <v>62</v>
      </c>
      <c r="B29" s="26">
        <v>96200000</v>
      </c>
      <c r="C29" s="37">
        <v>94265443</v>
      </c>
      <c r="D29" s="25">
        <v>6882930</v>
      </c>
      <c r="E29" s="35">
        <v>8280650.2400000002</v>
      </c>
      <c r="F29" s="35">
        <v>6999343.4000000004</v>
      </c>
      <c r="G29" s="35">
        <v>7631754.3600000003</v>
      </c>
      <c r="H29" s="35">
        <v>8024918.9400000004</v>
      </c>
      <c r="I29" s="35">
        <v>9847394.8000000007</v>
      </c>
      <c r="J29" s="35">
        <v>6986160</v>
      </c>
      <c r="K29" s="35">
        <v>8571073.5999999996</v>
      </c>
      <c r="L29" s="24">
        <v>0</v>
      </c>
      <c r="M29" s="20">
        <v>0</v>
      </c>
      <c r="N29" s="20">
        <v>0</v>
      </c>
      <c r="O29" s="20">
        <v>0</v>
      </c>
      <c r="P29" s="14">
        <f>SUM(D29:O29)</f>
        <v>63224225.339999996</v>
      </c>
    </row>
    <row r="30" spans="1:16" x14ac:dyDescent="0.25">
      <c r="A30" s="27" t="s">
        <v>61</v>
      </c>
      <c r="B30" s="26">
        <v>5900000</v>
      </c>
      <c r="C30" s="37">
        <v>9806864.7799999993</v>
      </c>
      <c r="D30" s="25">
        <v>0</v>
      </c>
      <c r="E30" s="35">
        <v>984002</v>
      </c>
      <c r="F30" s="35">
        <v>4867092.9000000004</v>
      </c>
      <c r="G30" s="35">
        <v>138451.76</v>
      </c>
      <c r="H30" s="35">
        <v>351681.06</v>
      </c>
      <c r="I30" s="35">
        <v>2223239.42</v>
      </c>
      <c r="J30" s="35">
        <v>165992.95999999999</v>
      </c>
      <c r="K30" s="35">
        <v>203632.6</v>
      </c>
      <c r="L30" s="24">
        <v>0</v>
      </c>
      <c r="M30" s="20">
        <v>0</v>
      </c>
      <c r="N30" s="20">
        <v>0</v>
      </c>
      <c r="O30" s="20">
        <v>0</v>
      </c>
      <c r="P30" s="14">
        <f>SUM(D30:O30)</f>
        <v>8934092.7000000011</v>
      </c>
    </row>
    <row r="31" spans="1:16" x14ac:dyDescent="0.25">
      <c r="A31" s="27" t="s">
        <v>60</v>
      </c>
      <c r="B31" s="26">
        <v>3350000</v>
      </c>
      <c r="C31" s="37">
        <v>1869458.22</v>
      </c>
      <c r="D31" s="25">
        <v>0</v>
      </c>
      <c r="E31" s="24">
        <v>0</v>
      </c>
      <c r="F31" s="35">
        <v>182209.7</v>
      </c>
      <c r="G31" s="35">
        <v>1534</v>
      </c>
      <c r="H31" s="35">
        <v>439984</v>
      </c>
      <c r="I31" s="24">
        <v>0</v>
      </c>
      <c r="J31" s="35">
        <v>667625.12</v>
      </c>
      <c r="K31" s="35">
        <v>144880.94</v>
      </c>
      <c r="L31" s="24">
        <v>0</v>
      </c>
      <c r="M31" s="20">
        <v>0</v>
      </c>
      <c r="N31" s="20">
        <v>0</v>
      </c>
      <c r="O31" s="20">
        <v>0</v>
      </c>
      <c r="P31" s="14">
        <f>SUM(D31:O31)</f>
        <v>1436233.7599999998</v>
      </c>
    </row>
    <row r="32" spans="1:16" x14ac:dyDescent="0.25">
      <c r="A32" s="27" t="s">
        <v>59</v>
      </c>
      <c r="B32" s="26">
        <v>11116000</v>
      </c>
      <c r="C32" s="37">
        <v>11116000</v>
      </c>
      <c r="D32" s="25">
        <v>0</v>
      </c>
      <c r="E32" s="24">
        <v>0</v>
      </c>
      <c r="F32" s="35">
        <v>0</v>
      </c>
      <c r="G32" s="35">
        <v>814834.27</v>
      </c>
      <c r="H32" s="35">
        <v>439904</v>
      </c>
      <c r="I32" s="35">
        <v>44840</v>
      </c>
      <c r="J32" s="35">
        <v>2072985.84</v>
      </c>
      <c r="K32" s="35">
        <v>864442.81</v>
      </c>
      <c r="L32" s="24">
        <v>0</v>
      </c>
      <c r="M32" s="20">
        <v>0</v>
      </c>
      <c r="N32" s="20">
        <v>0</v>
      </c>
      <c r="O32" s="20">
        <v>0</v>
      </c>
      <c r="P32" s="14">
        <f>SUM(D32:O32)</f>
        <v>4237006.92</v>
      </c>
    </row>
    <row r="33" spans="1:16" x14ac:dyDescent="0.25">
      <c r="A33" s="27" t="s">
        <v>58</v>
      </c>
      <c r="B33" s="26">
        <v>2205242</v>
      </c>
      <c r="C33" s="37">
        <v>1340292</v>
      </c>
      <c r="D33" s="25">
        <v>0</v>
      </c>
      <c r="E33" s="35">
        <v>213614.41</v>
      </c>
      <c r="F33" s="35">
        <v>10129.120000000001</v>
      </c>
      <c r="G33" s="35">
        <v>154202.4</v>
      </c>
      <c r="H33" s="24">
        <v>387865.9</v>
      </c>
      <c r="I33" s="35">
        <v>118962.88</v>
      </c>
      <c r="J33" s="24">
        <v>0</v>
      </c>
      <c r="K33" s="35">
        <v>37181.800000000003</v>
      </c>
      <c r="L33" s="24">
        <v>0</v>
      </c>
      <c r="M33" s="20">
        <v>0</v>
      </c>
      <c r="N33" s="20">
        <v>0</v>
      </c>
      <c r="O33" s="20">
        <v>0</v>
      </c>
      <c r="P33" s="14">
        <f>SUM(D33:O33)</f>
        <v>921956.51000000013</v>
      </c>
    </row>
    <row r="34" spans="1:16" x14ac:dyDescent="0.25">
      <c r="A34" s="27" t="s">
        <v>57</v>
      </c>
      <c r="B34" s="26">
        <v>3905000</v>
      </c>
      <c r="C34" s="37">
        <v>5648157</v>
      </c>
      <c r="D34" s="25">
        <v>0</v>
      </c>
      <c r="E34" s="35">
        <v>30703.599999999999</v>
      </c>
      <c r="F34" s="35">
        <v>2010285.95</v>
      </c>
      <c r="G34" s="35">
        <v>79661.8</v>
      </c>
      <c r="H34" s="35">
        <v>1403825.61</v>
      </c>
      <c r="I34" s="35">
        <v>87963.1</v>
      </c>
      <c r="J34" s="24">
        <v>0</v>
      </c>
      <c r="K34" s="35">
        <v>183584.4</v>
      </c>
      <c r="L34" s="24">
        <v>0</v>
      </c>
      <c r="M34" s="20">
        <v>0</v>
      </c>
      <c r="N34" s="20">
        <v>0</v>
      </c>
      <c r="O34" s="20">
        <v>0</v>
      </c>
      <c r="P34" s="14">
        <f>SUM(D34:O34)</f>
        <v>3796024.46</v>
      </c>
    </row>
    <row r="35" spans="1:16" x14ac:dyDescent="0.25">
      <c r="A35" s="27" t="s">
        <v>56</v>
      </c>
      <c r="B35" s="26">
        <v>45839532</v>
      </c>
      <c r="C35" s="37">
        <v>46944908</v>
      </c>
      <c r="D35" s="25">
        <v>0</v>
      </c>
      <c r="E35" s="35">
        <v>6829488.3600000003</v>
      </c>
      <c r="F35" s="35">
        <v>5508633.9800000004</v>
      </c>
      <c r="G35" s="35">
        <v>2544523.1</v>
      </c>
      <c r="H35" s="35">
        <v>5468794.5599999996</v>
      </c>
      <c r="I35" s="35">
        <v>2894695.07</v>
      </c>
      <c r="J35" s="35">
        <v>2920412.92</v>
      </c>
      <c r="K35" s="35">
        <v>3545102.01</v>
      </c>
      <c r="L35" s="24">
        <v>0</v>
      </c>
      <c r="M35" s="20">
        <v>0</v>
      </c>
      <c r="N35" s="20">
        <v>0</v>
      </c>
      <c r="O35" s="20">
        <v>0</v>
      </c>
      <c r="P35" s="14">
        <f>SUM(D35:O35)</f>
        <v>29711650</v>
      </c>
    </row>
    <row r="36" spans="1:16" x14ac:dyDescent="0.25">
      <c r="A36" s="27" t="s">
        <v>55</v>
      </c>
      <c r="B36" s="26">
        <v>0</v>
      </c>
      <c r="C36" s="37">
        <v>0</v>
      </c>
      <c r="D36" s="25">
        <v>0</v>
      </c>
      <c r="E36" s="24">
        <v>0</v>
      </c>
      <c r="F36" s="35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0">
        <v>0</v>
      </c>
      <c r="N36" s="20">
        <v>0</v>
      </c>
      <c r="O36" s="20">
        <v>0</v>
      </c>
      <c r="P36" s="14">
        <f>SUM(D36:O36)</f>
        <v>0</v>
      </c>
    </row>
    <row r="37" spans="1:16" x14ac:dyDescent="0.25">
      <c r="A37" s="27" t="s">
        <v>54</v>
      </c>
      <c r="B37" s="26">
        <v>12462559</v>
      </c>
      <c r="C37" s="37">
        <v>15307409</v>
      </c>
      <c r="D37" s="25">
        <v>0</v>
      </c>
      <c r="E37" s="35">
        <v>1809140.6</v>
      </c>
      <c r="F37" s="35">
        <v>5030594.45</v>
      </c>
      <c r="G37" s="35">
        <v>1003</v>
      </c>
      <c r="H37" s="35">
        <v>3139330.14</v>
      </c>
      <c r="I37" s="35">
        <v>464883.42</v>
      </c>
      <c r="J37" s="35">
        <v>616271.13</v>
      </c>
      <c r="K37" s="35">
        <v>1707491.86</v>
      </c>
      <c r="L37" s="24">
        <v>0</v>
      </c>
      <c r="M37" s="20">
        <v>0</v>
      </c>
      <c r="N37" s="20">
        <v>0</v>
      </c>
      <c r="O37" s="20">
        <v>0</v>
      </c>
      <c r="P37" s="14">
        <f>SUM(D37:O37)</f>
        <v>12768714.600000001</v>
      </c>
    </row>
    <row r="38" spans="1:16" x14ac:dyDescent="0.25">
      <c r="A38" s="33" t="s">
        <v>53</v>
      </c>
      <c r="B38" s="34"/>
      <c r="C38" s="32">
        <v>0</v>
      </c>
      <c r="D38" s="25">
        <v>0</v>
      </c>
      <c r="E38" s="24"/>
      <c r="F38" s="24"/>
      <c r="G38" s="24"/>
      <c r="H38" s="24"/>
      <c r="I38" s="24"/>
      <c r="J38" s="24"/>
      <c r="K38" s="24"/>
      <c r="L38" s="24"/>
      <c r="M38" s="20"/>
      <c r="N38" s="20"/>
      <c r="O38" s="20"/>
      <c r="P38" s="14"/>
    </row>
    <row r="39" spans="1:16" x14ac:dyDescent="0.25">
      <c r="A39" s="27" t="s">
        <v>52</v>
      </c>
      <c r="B39" s="26">
        <v>0</v>
      </c>
      <c r="C39" s="32">
        <v>0</v>
      </c>
      <c r="D39" s="25">
        <v>0</v>
      </c>
      <c r="E39" s="24">
        <v>0</v>
      </c>
      <c r="F39" s="24">
        <v>0</v>
      </c>
      <c r="G39" s="24">
        <v>0</v>
      </c>
      <c r="H39" s="31">
        <v>0</v>
      </c>
      <c r="I39" s="24">
        <v>0</v>
      </c>
      <c r="J39" s="24">
        <v>0</v>
      </c>
      <c r="K39" s="24">
        <v>0</v>
      </c>
      <c r="L39" s="24">
        <v>0</v>
      </c>
      <c r="M39" s="20">
        <v>0</v>
      </c>
      <c r="N39" s="20">
        <v>0</v>
      </c>
      <c r="O39" s="20">
        <v>0</v>
      </c>
      <c r="P39" s="14">
        <f>SUM(D39:O39)</f>
        <v>0</v>
      </c>
    </row>
    <row r="40" spans="1:16" x14ac:dyDescent="0.25">
      <c r="A40" s="27" t="s">
        <v>51</v>
      </c>
      <c r="B40" s="26">
        <v>0</v>
      </c>
      <c r="C40" s="32">
        <v>0</v>
      </c>
      <c r="D40" s="25">
        <v>0</v>
      </c>
      <c r="E40" s="24">
        <v>0</v>
      </c>
      <c r="F40" s="24">
        <v>0</v>
      </c>
      <c r="G40" s="24">
        <v>0</v>
      </c>
      <c r="H40" s="31">
        <v>0</v>
      </c>
      <c r="I40" s="24">
        <v>0</v>
      </c>
      <c r="J40" s="24">
        <v>0</v>
      </c>
      <c r="K40" s="24">
        <v>0</v>
      </c>
      <c r="L40" s="24">
        <v>0</v>
      </c>
      <c r="M40" s="20">
        <v>0</v>
      </c>
      <c r="N40" s="20">
        <v>0</v>
      </c>
      <c r="O40" s="20">
        <v>0</v>
      </c>
      <c r="P40" s="14">
        <f>SUM(D40:O40)</f>
        <v>0</v>
      </c>
    </row>
    <row r="41" spans="1:16" x14ac:dyDescent="0.25">
      <c r="A41" s="27" t="s">
        <v>50</v>
      </c>
      <c r="B41" s="26">
        <v>0</v>
      </c>
      <c r="C41" s="32">
        <v>0</v>
      </c>
      <c r="D41" s="25">
        <v>0</v>
      </c>
      <c r="E41" s="24">
        <v>0</v>
      </c>
      <c r="F41" s="24">
        <v>0</v>
      </c>
      <c r="G41" s="24">
        <v>0</v>
      </c>
      <c r="H41" s="31">
        <v>0</v>
      </c>
      <c r="I41" s="24">
        <v>0</v>
      </c>
      <c r="J41" s="24">
        <v>0</v>
      </c>
      <c r="K41" s="24">
        <v>0</v>
      </c>
      <c r="L41" s="24">
        <v>0</v>
      </c>
      <c r="M41" s="20">
        <v>0</v>
      </c>
      <c r="N41" s="20">
        <v>0</v>
      </c>
      <c r="O41" s="20">
        <v>0</v>
      </c>
      <c r="P41" s="14">
        <f>SUM(D41:O41)</f>
        <v>0</v>
      </c>
    </row>
    <row r="42" spans="1:16" x14ac:dyDescent="0.25">
      <c r="A42" s="27" t="s">
        <v>49</v>
      </c>
      <c r="B42" s="26">
        <v>0</v>
      </c>
      <c r="C42" s="32">
        <v>0</v>
      </c>
      <c r="D42" s="25">
        <v>0</v>
      </c>
      <c r="E42" s="24">
        <v>0</v>
      </c>
      <c r="F42" s="24">
        <v>0</v>
      </c>
      <c r="G42" s="24">
        <v>0</v>
      </c>
      <c r="H42" s="31">
        <v>0</v>
      </c>
      <c r="I42" s="24">
        <v>0</v>
      </c>
      <c r="J42" s="24">
        <v>0</v>
      </c>
      <c r="K42" s="24">
        <v>0</v>
      </c>
      <c r="L42" s="24">
        <v>0</v>
      </c>
      <c r="M42" s="20">
        <v>0</v>
      </c>
      <c r="N42" s="20">
        <v>0</v>
      </c>
      <c r="O42" s="20">
        <v>0</v>
      </c>
      <c r="P42" s="14">
        <f>SUM(D42:O42)</f>
        <v>0</v>
      </c>
    </row>
    <row r="43" spans="1:16" x14ac:dyDescent="0.25">
      <c r="A43" s="27" t="s">
        <v>48</v>
      </c>
      <c r="B43" s="26">
        <v>0</v>
      </c>
      <c r="C43" s="32">
        <v>0</v>
      </c>
      <c r="D43" s="25">
        <v>0</v>
      </c>
      <c r="E43" s="24">
        <v>0</v>
      </c>
      <c r="F43" s="24">
        <v>0</v>
      </c>
      <c r="G43" s="24">
        <v>0</v>
      </c>
      <c r="H43" s="31">
        <v>0</v>
      </c>
      <c r="I43" s="24">
        <v>0</v>
      </c>
      <c r="J43" s="24">
        <v>0</v>
      </c>
      <c r="K43" s="24">
        <v>0</v>
      </c>
      <c r="L43" s="24">
        <v>0</v>
      </c>
      <c r="M43" s="20">
        <v>0</v>
      </c>
      <c r="N43" s="20">
        <v>0</v>
      </c>
      <c r="O43" s="20">
        <v>0</v>
      </c>
      <c r="P43" s="14">
        <f>SUM(D43:O43)</f>
        <v>0</v>
      </c>
    </row>
    <row r="44" spans="1:16" x14ac:dyDescent="0.25">
      <c r="A44" s="27" t="s">
        <v>47</v>
      </c>
      <c r="B44" s="26">
        <v>0</v>
      </c>
      <c r="C44" s="32">
        <v>0</v>
      </c>
      <c r="D44" s="25">
        <v>0</v>
      </c>
      <c r="E44" s="24">
        <v>0</v>
      </c>
      <c r="F44" s="24">
        <v>0</v>
      </c>
      <c r="G44" s="24">
        <v>0</v>
      </c>
      <c r="H44" s="31">
        <v>0</v>
      </c>
      <c r="I44" s="24">
        <v>0</v>
      </c>
      <c r="J44" s="24">
        <v>0</v>
      </c>
      <c r="K44" s="24">
        <v>0</v>
      </c>
      <c r="L44" s="24">
        <v>0</v>
      </c>
      <c r="M44" s="20">
        <v>0</v>
      </c>
      <c r="N44" s="20">
        <v>0</v>
      </c>
      <c r="O44" s="20">
        <v>0</v>
      </c>
      <c r="P44" s="14">
        <f>SUM(D44:O44)</f>
        <v>0</v>
      </c>
    </row>
    <row r="45" spans="1:16" x14ac:dyDescent="0.25">
      <c r="A45" s="27" t="s">
        <v>46</v>
      </c>
      <c r="B45" s="26">
        <v>0</v>
      </c>
      <c r="C45" s="32">
        <v>0</v>
      </c>
      <c r="D45" s="25">
        <v>0</v>
      </c>
      <c r="E45" s="24">
        <v>0</v>
      </c>
      <c r="F45" s="24">
        <v>0</v>
      </c>
      <c r="G45" s="24">
        <v>0</v>
      </c>
      <c r="H45" s="31">
        <v>0</v>
      </c>
      <c r="I45" s="24">
        <v>0</v>
      </c>
      <c r="J45" s="24">
        <v>0</v>
      </c>
      <c r="K45" s="24">
        <v>0</v>
      </c>
      <c r="L45" s="24">
        <v>0</v>
      </c>
      <c r="M45" s="20">
        <v>0</v>
      </c>
      <c r="N45" s="20">
        <v>0</v>
      </c>
      <c r="O45" s="20">
        <v>0</v>
      </c>
      <c r="P45" s="14">
        <f>SUM(D45:O45)</f>
        <v>0</v>
      </c>
    </row>
    <row r="46" spans="1:16" x14ac:dyDescent="0.25">
      <c r="A46" s="27" t="s">
        <v>45</v>
      </c>
      <c r="B46" s="34"/>
      <c r="C46" s="38"/>
      <c r="D46" s="25">
        <v>0</v>
      </c>
      <c r="E46" s="24">
        <v>0</v>
      </c>
      <c r="F46" s="24">
        <v>0</v>
      </c>
      <c r="G46" s="24">
        <v>0</v>
      </c>
      <c r="H46" s="31"/>
      <c r="I46" s="24">
        <v>0</v>
      </c>
      <c r="J46" s="24">
        <v>0</v>
      </c>
      <c r="K46" s="24">
        <v>0</v>
      </c>
      <c r="L46" s="24">
        <v>0</v>
      </c>
      <c r="M46" s="20">
        <v>0</v>
      </c>
      <c r="N46" s="20">
        <v>0</v>
      </c>
      <c r="O46" s="20">
        <v>0</v>
      </c>
      <c r="P46" s="14">
        <f>SUM(D46:O46)</f>
        <v>0</v>
      </c>
    </row>
    <row r="47" spans="1:16" x14ac:dyDescent="0.25">
      <c r="A47" s="33" t="s">
        <v>44</v>
      </c>
      <c r="B47" s="26"/>
      <c r="C47" s="32"/>
      <c r="D47" s="25">
        <v>0</v>
      </c>
      <c r="E47" s="24"/>
      <c r="F47" s="24"/>
      <c r="G47" s="24"/>
      <c r="H47" s="31">
        <v>0</v>
      </c>
      <c r="I47" s="24"/>
      <c r="J47" s="24"/>
      <c r="K47" s="24"/>
      <c r="L47" s="24"/>
      <c r="M47" s="20"/>
      <c r="N47" s="20"/>
      <c r="O47" s="20"/>
      <c r="P47" s="14"/>
    </row>
    <row r="48" spans="1:16" x14ac:dyDescent="0.25">
      <c r="A48" s="27" t="s">
        <v>43</v>
      </c>
      <c r="B48" s="26">
        <v>0</v>
      </c>
      <c r="C48" s="32">
        <v>0</v>
      </c>
      <c r="D48" s="25">
        <v>0</v>
      </c>
      <c r="E48" s="24">
        <v>0</v>
      </c>
      <c r="F48" s="24">
        <v>0</v>
      </c>
      <c r="G48" s="24">
        <v>0</v>
      </c>
      <c r="H48" s="31">
        <v>0</v>
      </c>
      <c r="I48" s="24">
        <v>0</v>
      </c>
      <c r="J48" s="24">
        <v>0</v>
      </c>
      <c r="K48" s="24">
        <v>0</v>
      </c>
      <c r="L48" s="24">
        <v>0</v>
      </c>
      <c r="M48" s="20">
        <v>0</v>
      </c>
      <c r="N48" s="20">
        <v>0</v>
      </c>
      <c r="O48" s="20">
        <v>0</v>
      </c>
      <c r="P48" s="14">
        <f>SUM(D48:O48)</f>
        <v>0</v>
      </c>
    </row>
    <row r="49" spans="1:16" x14ac:dyDescent="0.25">
      <c r="A49" s="27" t="s">
        <v>42</v>
      </c>
      <c r="B49" s="26">
        <v>0</v>
      </c>
      <c r="C49" s="32">
        <v>0</v>
      </c>
      <c r="D49" s="25">
        <v>0</v>
      </c>
      <c r="E49" s="24">
        <v>0</v>
      </c>
      <c r="F49" s="24">
        <v>0</v>
      </c>
      <c r="G49" s="24">
        <v>0</v>
      </c>
      <c r="H49" s="31">
        <v>0</v>
      </c>
      <c r="I49" s="24">
        <v>0</v>
      </c>
      <c r="J49" s="24">
        <v>0</v>
      </c>
      <c r="K49" s="24">
        <v>0</v>
      </c>
      <c r="L49" s="24">
        <v>0</v>
      </c>
      <c r="M49" s="20">
        <v>0</v>
      </c>
      <c r="N49" s="20">
        <v>0</v>
      </c>
      <c r="O49" s="20">
        <v>0</v>
      </c>
      <c r="P49" s="14">
        <f>SUM(D49:O49)</f>
        <v>0</v>
      </c>
    </row>
    <row r="50" spans="1:16" x14ac:dyDescent="0.25">
      <c r="A50" s="27" t="s">
        <v>41</v>
      </c>
      <c r="B50" s="26">
        <v>0</v>
      </c>
      <c r="C50" s="32">
        <v>0</v>
      </c>
      <c r="D50" s="25">
        <v>0</v>
      </c>
      <c r="E50" s="24">
        <v>0</v>
      </c>
      <c r="F50" s="24">
        <v>0</v>
      </c>
      <c r="G50" s="24">
        <v>0</v>
      </c>
      <c r="H50" s="31">
        <v>0</v>
      </c>
      <c r="I50" s="24">
        <v>0</v>
      </c>
      <c r="J50" s="24">
        <v>0</v>
      </c>
      <c r="K50" s="24">
        <v>0</v>
      </c>
      <c r="L50" s="24">
        <v>0</v>
      </c>
      <c r="M50" s="20">
        <v>0</v>
      </c>
      <c r="N50" s="20">
        <v>0</v>
      </c>
      <c r="O50" s="20">
        <v>0</v>
      </c>
      <c r="P50" s="14">
        <f>SUM(D50:O50)</f>
        <v>0</v>
      </c>
    </row>
    <row r="51" spans="1:16" x14ac:dyDescent="0.25">
      <c r="A51" s="27" t="s">
        <v>40</v>
      </c>
      <c r="B51" s="26">
        <v>0</v>
      </c>
      <c r="C51" s="32">
        <v>0</v>
      </c>
      <c r="D51" s="25">
        <v>0</v>
      </c>
      <c r="E51" s="24">
        <v>0</v>
      </c>
      <c r="F51" s="24">
        <v>0</v>
      </c>
      <c r="G51" s="24">
        <v>0</v>
      </c>
      <c r="H51" s="31">
        <v>0</v>
      </c>
      <c r="I51" s="24">
        <v>0</v>
      </c>
      <c r="J51" s="24">
        <v>0</v>
      </c>
      <c r="K51" s="24">
        <v>0</v>
      </c>
      <c r="L51" s="24">
        <v>0</v>
      </c>
      <c r="M51" s="20">
        <v>0</v>
      </c>
      <c r="N51" s="20">
        <v>0</v>
      </c>
      <c r="O51" s="20">
        <v>0</v>
      </c>
      <c r="P51" s="14">
        <f>SUM(D51:O51)</f>
        <v>0</v>
      </c>
    </row>
    <row r="52" spans="1:16" x14ac:dyDescent="0.25">
      <c r="A52" s="27" t="s">
        <v>39</v>
      </c>
      <c r="B52" s="26">
        <v>0</v>
      </c>
      <c r="C52" s="32">
        <v>0</v>
      </c>
      <c r="D52" s="25">
        <v>0</v>
      </c>
      <c r="E52" s="24">
        <v>0</v>
      </c>
      <c r="F52" s="24">
        <v>0</v>
      </c>
      <c r="G52" s="24">
        <v>0</v>
      </c>
      <c r="H52" s="31">
        <v>0</v>
      </c>
      <c r="I52" s="24">
        <v>0</v>
      </c>
      <c r="J52" s="24">
        <v>0</v>
      </c>
      <c r="K52" s="24">
        <v>0</v>
      </c>
      <c r="L52" s="24">
        <v>0</v>
      </c>
      <c r="M52" s="20">
        <v>0</v>
      </c>
      <c r="N52" s="20">
        <v>0</v>
      </c>
      <c r="O52" s="20">
        <v>0</v>
      </c>
      <c r="P52" s="14">
        <f>SUM(D52:O52)</f>
        <v>0</v>
      </c>
    </row>
    <row r="53" spans="1:16" x14ac:dyDescent="0.25">
      <c r="A53" s="27" t="s">
        <v>38</v>
      </c>
      <c r="B53" s="26">
        <v>0</v>
      </c>
      <c r="C53" s="32">
        <v>0</v>
      </c>
      <c r="D53" s="25">
        <v>0</v>
      </c>
      <c r="E53" s="24">
        <v>0</v>
      </c>
      <c r="F53" s="24">
        <v>0</v>
      </c>
      <c r="G53" s="24">
        <v>0</v>
      </c>
      <c r="H53" s="31">
        <v>0</v>
      </c>
      <c r="I53" s="24">
        <v>0</v>
      </c>
      <c r="J53" s="24">
        <v>0</v>
      </c>
      <c r="K53" s="24">
        <v>0</v>
      </c>
      <c r="L53" s="24">
        <v>0</v>
      </c>
      <c r="M53" s="20">
        <v>0</v>
      </c>
      <c r="N53" s="20">
        <v>0</v>
      </c>
      <c r="O53" s="20">
        <v>0</v>
      </c>
      <c r="P53" s="14">
        <f>SUM(D53:O53)</f>
        <v>0</v>
      </c>
    </row>
    <row r="54" spans="1:16" x14ac:dyDescent="0.25">
      <c r="A54" s="33" t="s">
        <v>37</v>
      </c>
      <c r="B54" s="34"/>
      <c r="C54" s="32"/>
      <c r="D54" s="25">
        <v>0</v>
      </c>
      <c r="E54" s="24"/>
      <c r="F54" s="24"/>
      <c r="G54" s="24"/>
      <c r="H54" s="36">
        <v>0</v>
      </c>
      <c r="I54" s="24"/>
      <c r="J54" s="24"/>
      <c r="K54" s="24"/>
      <c r="L54" s="24"/>
      <c r="M54" s="20"/>
      <c r="N54" s="20"/>
      <c r="O54" s="20"/>
      <c r="P54" s="14"/>
    </row>
    <row r="55" spans="1:16" x14ac:dyDescent="0.25">
      <c r="A55" s="27" t="s">
        <v>36</v>
      </c>
      <c r="B55" s="26">
        <v>7900000</v>
      </c>
      <c r="C55" s="37">
        <v>2739441</v>
      </c>
      <c r="D55" s="25">
        <v>0</v>
      </c>
      <c r="E55" s="35">
        <v>139275.4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35">
        <v>1167598.2</v>
      </c>
      <c r="L55" s="24">
        <v>0</v>
      </c>
      <c r="M55" s="20">
        <v>0</v>
      </c>
      <c r="N55" s="20">
        <v>0</v>
      </c>
      <c r="O55" s="20">
        <v>0</v>
      </c>
      <c r="P55" s="14">
        <f>SUM(D55:O55)</f>
        <v>1306873.5999999999</v>
      </c>
    </row>
    <row r="56" spans="1:16" x14ac:dyDescent="0.25">
      <c r="A56" s="27" t="s">
        <v>35</v>
      </c>
      <c r="B56" s="26">
        <v>1200000</v>
      </c>
      <c r="C56" s="37">
        <v>1258922</v>
      </c>
      <c r="D56" s="25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35">
        <v>1189971</v>
      </c>
      <c r="L56" s="24">
        <v>0</v>
      </c>
      <c r="M56" s="20">
        <v>0</v>
      </c>
      <c r="N56" s="20">
        <v>0</v>
      </c>
      <c r="O56" s="20">
        <v>0</v>
      </c>
      <c r="P56" s="14">
        <f>SUM(D56:O56)</f>
        <v>1189971</v>
      </c>
    </row>
    <row r="57" spans="1:16" x14ac:dyDescent="0.25">
      <c r="A57" s="27" t="s">
        <v>34</v>
      </c>
      <c r="B57" s="26">
        <v>500000</v>
      </c>
      <c r="C57" s="37">
        <v>670428</v>
      </c>
      <c r="D57" s="25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35">
        <v>25370</v>
      </c>
      <c r="L57" s="24">
        <v>0</v>
      </c>
      <c r="M57" s="20">
        <v>0</v>
      </c>
      <c r="N57" s="20">
        <v>0</v>
      </c>
      <c r="O57" s="20">
        <v>0</v>
      </c>
      <c r="P57" s="14">
        <f>SUM(D57:O57)</f>
        <v>25370</v>
      </c>
    </row>
    <row r="58" spans="1:16" x14ac:dyDescent="0.25">
      <c r="A58" s="27" t="s">
        <v>33</v>
      </c>
      <c r="B58" s="26">
        <v>8000000</v>
      </c>
      <c r="C58" s="37">
        <v>8208630</v>
      </c>
      <c r="D58" s="25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0">
        <v>0</v>
      </c>
      <c r="N58" s="20">
        <v>0</v>
      </c>
      <c r="O58" s="20">
        <v>0</v>
      </c>
      <c r="P58" s="14">
        <f>SUM(D58:O58)</f>
        <v>0</v>
      </c>
    </row>
    <row r="59" spans="1:16" x14ac:dyDescent="0.25">
      <c r="A59" s="27" t="s">
        <v>32</v>
      </c>
      <c r="B59" s="26">
        <v>1320000</v>
      </c>
      <c r="C59" s="37">
        <v>5201869</v>
      </c>
      <c r="D59" s="25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35">
        <v>902914.76</v>
      </c>
      <c r="L59" s="24">
        <v>0</v>
      </c>
      <c r="M59" s="20">
        <v>0</v>
      </c>
      <c r="N59" s="20">
        <v>0</v>
      </c>
      <c r="O59" s="20">
        <v>0</v>
      </c>
      <c r="P59" s="14">
        <f>SUM(D59:O59)</f>
        <v>902914.76</v>
      </c>
    </row>
    <row r="60" spans="1:16" x14ac:dyDescent="0.25">
      <c r="A60" s="27" t="s">
        <v>31</v>
      </c>
      <c r="B60" s="26">
        <v>0</v>
      </c>
      <c r="C60" s="37">
        <v>0</v>
      </c>
      <c r="D60" s="25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0">
        <v>0</v>
      </c>
      <c r="N60" s="20">
        <v>0</v>
      </c>
      <c r="O60" s="20">
        <v>0</v>
      </c>
      <c r="P60" s="14">
        <f>SUM(D60:O60)</f>
        <v>0</v>
      </c>
    </row>
    <row r="61" spans="1:16" x14ac:dyDescent="0.25">
      <c r="A61" s="27" t="s">
        <v>30</v>
      </c>
      <c r="B61" s="26">
        <v>0</v>
      </c>
      <c r="C61" s="37">
        <v>0</v>
      </c>
      <c r="D61" s="25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0">
        <v>0</v>
      </c>
      <c r="N61" s="20">
        <v>0</v>
      </c>
      <c r="O61" s="20">
        <v>0</v>
      </c>
      <c r="P61" s="14">
        <f>SUM(D61:O61)</f>
        <v>0</v>
      </c>
    </row>
    <row r="62" spans="1:16" x14ac:dyDescent="0.25">
      <c r="A62" s="27" t="s">
        <v>29</v>
      </c>
      <c r="B62" s="26">
        <v>238986</v>
      </c>
      <c r="C62" s="26">
        <v>3593100</v>
      </c>
      <c r="D62" s="25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0">
        <v>0</v>
      </c>
      <c r="N62" s="20">
        <v>0</v>
      </c>
      <c r="O62" s="20">
        <v>0</v>
      </c>
      <c r="P62" s="14">
        <f>SUM(D62:O62)</f>
        <v>0</v>
      </c>
    </row>
    <row r="63" spans="1:16" x14ac:dyDescent="0.25">
      <c r="A63" s="27" t="s">
        <v>28</v>
      </c>
      <c r="B63" s="26">
        <v>0</v>
      </c>
      <c r="C63" s="37">
        <v>75001</v>
      </c>
      <c r="D63" s="25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0">
        <v>0</v>
      </c>
      <c r="N63" s="20">
        <v>0</v>
      </c>
      <c r="O63" s="20">
        <v>0</v>
      </c>
      <c r="P63" s="14">
        <f>SUM(D63:O63)</f>
        <v>0</v>
      </c>
    </row>
    <row r="64" spans="1:16" x14ac:dyDescent="0.25">
      <c r="A64" s="33" t="s">
        <v>27</v>
      </c>
      <c r="B64" s="34"/>
      <c r="C64" s="37">
        <v>0</v>
      </c>
      <c r="D64" s="25">
        <v>0</v>
      </c>
      <c r="E64" s="24"/>
      <c r="F64" s="24"/>
      <c r="G64" s="24"/>
      <c r="H64" s="36"/>
      <c r="I64" s="24"/>
      <c r="J64" s="24"/>
      <c r="K64" s="24"/>
      <c r="L64" s="24">
        <v>0</v>
      </c>
      <c r="M64" s="20">
        <v>0</v>
      </c>
      <c r="N64" s="20">
        <v>0</v>
      </c>
      <c r="O64" s="20"/>
      <c r="P64" s="14"/>
    </row>
    <row r="65" spans="1:16" x14ac:dyDescent="0.25">
      <c r="A65" s="27" t="s">
        <v>26</v>
      </c>
      <c r="B65" s="26">
        <v>88648537</v>
      </c>
      <c r="C65" s="26">
        <v>85255057</v>
      </c>
      <c r="D65" s="25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35">
        <v>25396737.449999999</v>
      </c>
      <c r="L65" s="24">
        <v>0</v>
      </c>
      <c r="M65" s="20">
        <v>0</v>
      </c>
      <c r="N65" s="20">
        <v>0</v>
      </c>
      <c r="O65" s="20">
        <v>0</v>
      </c>
      <c r="P65" s="14">
        <f>SUM(D65:O65)</f>
        <v>25396737.449999999</v>
      </c>
    </row>
    <row r="66" spans="1:16" x14ac:dyDescent="0.25">
      <c r="A66" s="27" t="s">
        <v>25</v>
      </c>
      <c r="B66" s="26">
        <v>0</v>
      </c>
      <c r="C66" s="32">
        <v>0</v>
      </c>
      <c r="D66" s="25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0">
        <v>0</v>
      </c>
      <c r="N66" s="20">
        <v>0</v>
      </c>
      <c r="O66" s="20">
        <v>0</v>
      </c>
      <c r="P66" s="14">
        <f>SUM(D66:O66)</f>
        <v>0</v>
      </c>
    </row>
    <row r="67" spans="1:16" x14ac:dyDescent="0.25">
      <c r="A67" s="27" t="s">
        <v>24</v>
      </c>
      <c r="B67" s="26">
        <v>0</v>
      </c>
      <c r="C67" s="32">
        <v>0</v>
      </c>
      <c r="D67" s="25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0">
        <v>0</v>
      </c>
      <c r="N67" s="20">
        <v>0</v>
      </c>
      <c r="O67" s="20">
        <v>0</v>
      </c>
      <c r="P67" s="14">
        <f>SUM(D67:O67)</f>
        <v>0</v>
      </c>
    </row>
    <row r="68" spans="1:16" x14ac:dyDescent="0.25">
      <c r="A68" s="27" t="s">
        <v>23</v>
      </c>
      <c r="B68" s="26">
        <v>0</v>
      </c>
      <c r="C68" s="32">
        <v>0</v>
      </c>
      <c r="D68" s="25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0">
        <v>0</v>
      </c>
      <c r="N68" s="20">
        <v>0</v>
      </c>
      <c r="O68" s="20">
        <v>0</v>
      </c>
      <c r="P68" s="14">
        <f>SUM(D68:O68)</f>
        <v>0</v>
      </c>
    </row>
    <row r="69" spans="1:16" x14ac:dyDescent="0.25">
      <c r="A69" s="33" t="s">
        <v>22</v>
      </c>
      <c r="B69" s="34"/>
      <c r="C69" s="32">
        <v>0</v>
      </c>
      <c r="D69" s="25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0">
        <v>0</v>
      </c>
      <c r="N69" s="20">
        <v>0</v>
      </c>
      <c r="O69" s="20">
        <v>0</v>
      </c>
      <c r="P69" s="14">
        <f>SUM(D69:O69)</f>
        <v>0</v>
      </c>
    </row>
    <row r="70" spans="1:16" x14ac:dyDescent="0.25">
      <c r="A70" s="27" t="s">
        <v>21</v>
      </c>
      <c r="B70" s="26">
        <v>0</v>
      </c>
      <c r="C70" s="32">
        <v>0</v>
      </c>
      <c r="D70" s="25">
        <v>0</v>
      </c>
      <c r="E70" s="24">
        <v>0</v>
      </c>
      <c r="F70" s="24">
        <v>0</v>
      </c>
      <c r="G70" s="24">
        <v>0</v>
      </c>
      <c r="H70" s="31">
        <v>0</v>
      </c>
      <c r="I70" s="24">
        <v>0</v>
      </c>
      <c r="J70" s="24">
        <v>0</v>
      </c>
      <c r="K70" s="24">
        <v>0</v>
      </c>
      <c r="L70" s="24">
        <v>0</v>
      </c>
      <c r="M70" s="20">
        <v>0</v>
      </c>
      <c r="N70" s="20">
        <v>0</v>
      </c>
      <c r="O70" s="20">
        <v>0</v>
      </c>
      <c r="P70" s="14">
        <f>SUM(D70:O70)</f>
        <v>0</v>
      </c>
    </row>
    <row r="71" spans="1:16" x14ac:dyDescent="0.25">
      <c r="A71" s="27" t="s">
        <v>20</v>
      </c>
      <c r="B71" s="26">
        <v>0</v>
      </c>
      <c r="C71" s="32">
        <v>0</v>
      </c>
      <c r="D71" s="25">
        <v>0</v>
      </c>
      <c r="E71" s="24">
        <v>0</v>
      </c>
      <c r="F71" s="24">
        <v>0</v>
      </c>
      <c r="G71" s="24">
        <v>0</v>
      </c>
      <c r="H71" s="31">
        <v>0</v>
      </c>
      <c r="I71" s="24">
        <v>0</v>
      </c>
      <c r="J71" s="24">
        <v>0</v>
      </c>
      <c r="K71" s="24">
        <v>0</v>
      </c>
      <c r="L71" s="24">
        <v>0</v>
      </c>
      <c r="M71" s="20">
        <v>0</v>
      </c>
      <c r="N71" s="20">
        <v>0</v>
      </c>
      <c r="O71" s="20">
        <v>0</v>
      </c>
      <c r="P71" s="14">
        <f>SUM(D71:O71)</f>
        <v>0</v>
      </c>
    </row>
    <row r="72" spans="1:16" x14ac:dyDescent="0.25">
      <c r="A72" s="33" t="s">
        <v>19</v>
      </c>
      <c r="B72" s="26"/>
      <c r="C72" s="32">
        <v>0</v>
      </c>
      <c r="D72" s="25">
        <v>0</v>
      </c>
      <c r="E72" s="24"/>
      <c r="F72" s="24"/>
      <c r="G72" s="24"/>
      <c r="H72" s="31"/>
      <c r="I72" s="24"/>
      <c r="J72" s="24"/>
      <c r="K72" s="24"/>
      <c r="L72" s="24"/>
      <c r="M72" s="20"/>
      <c r="N72" s="20"/>
      <c r="O72" s="20"/>
      <c r="P72" s="14"/>
    </row>
    <row r="73" spans="1:16" x14ac:dyDescent="0.25">
      <c r="A73" s="27" t="s">
        <v>18</v>
      </c>
      <c r="B73" s="26">
        <v>0</v>
      </c>
      <c r="C73" s="32">
        <v>0</v>
      </c>
      <c r="D73" s="25">
        <v>0</v>
      </c>
      <c r="E73" s="24">
        <v>0</v>
      </c>
      <c r="F73" s="24">
        <v>0</v>
      </c>
      <c r="G73" s="24">
        <v>0</v>
      </c>
      <c r="H73" s="31">
        <v>0</v>
      </c>
      <c r="I73" s="24">
        <v>0</v>
      </c>
      <c r="J73" s="24">
        <v>0</v>
      </c>
      <c r="K73" s="24">
        <v>0</v>
      </c>
      <c r="L73" s="24">
        <v>0</v>
      </c>
      <c r="M73" s="20">
        <v>0</v>
      </c>
      <c r="N73" s="20">
        <v>0</v>
      </c>
      <c r="O73" s="20">
        <v>0</v>
      </c>
      <c r="P73" s="14">
        <f>SUM(D73:O73)</f>
        <v>0</v>
      </c>
    </row>
    <row r="74" spans="1:16" x14ac:dyDescent="0.25">
      <c r="A74" s="28" t="s">
        <v>17</v>
      </c>
      <c r="B74" s="26">
        <v>0</v>
      </c>
      <c r="C74" s="32">
        <v>0</v>
      </c>
      <c r="D74" s="25">
        <v>0</v>
      </c>
      <c r="E74" s="24">
        <v>0</v>
      </c>
      <c r="F74" s="24">
        <v>0</v>
      </c>
      <c r="G74" s="24">
        <v>0</v>
      </c>
      <c r="H74" s="31">
        <v>0</v>
      </c>
      <c r="I74" s="24">
        <v>0</v>
      </c>
      <c r="J74" s="24">
        <v>0</v>
      </c>
      <c r="K74" s="24">
        <v>0</v>
      </c>
      <c r="L74" s="24">
        <v>0</v>
      </c>
      <c r="M74" s="20">
        <v>0</v>
      </c>
      <c r="N74" s="20">
        <v>0</v>
      </c>
      <c r="O74" s="20">
        <v>0</v>
      </c>
      <c r="P74" s="14">
        <f>SUM(D74:O74)</f>
        <v>0</v>
      </c>
    </row>
    <row r="75" spans="1:16" x14ac:dyDescent="0.25">
      <c r="A75" s="28" t="s">
        <v>16</v>
      </c>
      <c r="B75" s="26">
        <v>0</v>
      </c>
      <c r="C75" s="21">
        <v>0</v>
      </c>
      <c r="D75" s="25">
        <v>0</v>
      </c>
      <c r="E75" s="24">
        <v>0</v>
      </c>
      <c r="F75" s="24">
        <v>0</v>
      </c>
      <c r="G75" s="24">
        <v>0</v>
      </c>
      <c r="H75" s="31">
        <v>0</v>
      </c>
      <c r="I75" s="24">
        <v>0</v>
      </c>
      <c r="J75" s="24">
        <v>0</v>
      </c>
      <c r="K75" s="24">
        <v>0</v>
      </c>
      <c r="L75" s="24">
        <v>0</v>
      </c>
      <c r="M75" s="20">
        <v>0</v>
      </c>
      <c r="N75" s="20">
        <v>0</v>
      </c>
      <c r="O75" s="20">
        <v>0</v>
      </c>
      <c r="P75" s="14">
        <f>SUM(D75:O75)</f>
        <v>0</v>
      </c>
    </row>
    <row r="76" spans="1:16" x14ac:dyDescent="0.25">
      <c r="A76" s="30" t="s">
        <v>15</v>
      </c>
      <c r="B76" s="26"/>
      <c r="C76" s="21"/>
      <c r="D76" s="25">
        <v>0</v>
      </c>
      <c r="E76" s="24"/>
      <c r="F76" s="24"/>
      <c r="G76" s="24"/>
      <c r="H76" s="24"/>
      <c r="I76" s="24"/>
      <c r="J76" s="24"/>
      <c r="K76" s="24"/>
      <c r="L76" s="24"/>
      <c r="M76" s="20"/>
      <c r="N76" s="20"/>
      <c r="O76" s="20"/>
      <c r="P76" s="14"/>
    </row>
    <row r="77" spans="1:16" x14ac:dyDescent="0.25">
      <c r="A77" s="29" t="s">
        <v>14</v>
      </c>
      <c r="B77" s="26"/>
      <c r="C77" s="21"/>
      <c r="D77" s="25">
        <v>0</v>
      </c>
      <c r="E77" s="24"/>
      <c r="F77" s="24"/>
      <c r="G77" s="24"/>
      <c r="H77" s="24"/>
      <c r="I77" s="24"/>
      <c r="J77" s="24"/>
      <c r="K77" s="24"/>
      <c r="L77" s="24">
        <v>0</v>
      </c>
      <c r="M77" s="20">
        <v>0</v>
      </c>
      <c r="N77" s="20">
        <v>0</v>
      </c>
      <c r="O77" s="20">
        <v>0</v>
      </c>
      <c r="P77" s="14">
        <f>SUM(D77:O77)</f>
        <v>0</v>
      </c>
    </row>
    <row r="78" spans="1:16" x14ac:dyDescent="0.25">
      <c r="A78" s="28" t="s">
        <v>13</v>
      </c>
      <c r="B78" s="26">
        <v>0</v>
      </c>
      <c r="C78" s="21"/>
      <c r="D78" s="25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0">
        <v>0</v>
      </c>
      <c r="N78" s="20">
        <v>0</v>
      </c>
      <c r="O78" s="20">
        <v>0</v>
      </c>
      <c r="P78" s="14">
        <f>SUM(D78:O78)</f>
        <v>0</v>
      </c>
    </row>
    <row r="79" spans="1:16" x14ac:dyDescent="0.25">
      <c r="A79" s="27" t="s">
        <v>12</v>
      </c>
      <c r="B79" s="26">
        <v>0</v>
      </c>
      <c r="C79" s="21">
        <v>0</v>
      </c>
      <c r="D79" s="25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0">
        <v>0</v>
      </c>
      <c r="N79" s="20">
        <v>0</v>
      </c>
      <c r="O79" s="20">
        <v>0</v>
      </c>
      <c r="P79" s="14">
        <f>SUM(D79:O79)</f>
        <v>0</v>
      </c>
    </row>
    <row r="80" spans="1:16" x14ac:dyDescent="0.25">
      <c r="A80" s="23" t="s">
        <v>11</v>
      </c>
      <c r="B80" s="22"/>
      <c r="C80" s="21"/>
      <c r="D80" s="17">
        <v>0</v>
      </c>
      <c r="E80" s="20"/>
      <c r="F80" s="20"/>
      <c r="G80" s="20"/>
      <c r="H80" s="20"/>
      <c r="I80" s="20"/>
      <c r="J80" s="20"/>
      <c r="K80" s="20"/>
      <c r="L80" s="20">
        <v>0</v>
      </c>
      <c r="M80" s="20">
        <v>0</v>
      </c>
      <c r="N80" s="20">
        <v>0</v>
      </c>
      <c r="O80" s="20">
        <v>0</v>
      </c>
      <c r="P80" s="14">
        <f>SUM(D80:O80)</f>
        <v>0</v>
      </c>
    </row>
    <row r="81" spans="1:16" x14ac:dyDescent="0.25">
      <c r="A81" s="19" t="s">
        <v>10</v>
      </c>
      <c r="B81" s="22">
        <v>0</v>
      </c>
      <c r="C81" s="21">
        <v>0</v>
      </c>
      <c r="D81" s="17">
        <v>0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0">
        <v>0</v>
      </c>
      <c r="O81" s="20">
        <v>0</v>
      </c>
      <c r="P81" s="14">
        <f>SUM(D81:O81)</f>
        <v>0</v>
      </c>
    </row>
    <row r="82" spans="1:16" x14ac:dyDescent="0.25">
      <c r="A82" s="19" t="s">
        <v>9</v>
      </c>
      <c r="B82" s="22">
        <v>0</v>
      </c>
      <c r="C82" s="21"/>
      <c r="D82" s="17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14">
        <f>SUM(D82:O82)</f>
        <v>0</v>
      </c>
    </row>
    <row r="83" spans="1:16" x14ac:dyDescent="0.25">
      <c r="A83" s="23" t="s">
        <v>8</v>
      </c>
      <c r="B83" s="22"/>
      <c r="C83" s="21">
        <v>0</v>
      </c>
      <c r="D83" s="17">
        <v>0</v>
      </c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14">
        <f>SUM(D83:O83)</f>
        <v>0</v>
      </c>
    </row>
    <row r="84" spans="1:16" x14ac:dyDescent="0.25">
      <c r="A84" s="19" t="s">
        <v>7</v>
      </c>
      <c r="B84" s="14"/>
      <c r="C84" s="18">
        <v>0</v>
      </c>
      <c r="D84" s="17">
        <v>0</v>
      </c>
      <c r="E84" s="16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4">
        <f>SUM(D84:O84)</f>
        <v>0</v>
      </c>
    </row>
    <row r="85" spans="1:16" s="8" customFormat="1" x14ac:dyDescent="0.25">
      <c r="A85" s="13" t="s">
        <v>6</v>
      </c>
      <c r="B85" s="12">
        <f>SUM(B13:B84)</f>
        <v>745809270</v>
      </c>
      <c r="C85" s="12">
        <f>SUM(C13:C84)</f>
        <v>745809270</v>
      </c>
      <c r="D85" s="11">
        <f>SUM(D13:D84)</f>
        <v>40370557.299999997</v>
      </c>
      <c r="E85" s="11">
        <f>SUM(E13:E84)</f>
        <v>52592055.5</v>
      </c>
      <c r="F85" s="10">
        <f>SUM(F13:F84)</f>
        <v>58832854.700000003</v>
      </c>
      <c r="G85" s="10">
        <f>SUM(G13:G84)</f>
        <v>45458897.839999996</v>
      </c>
      <c r="H85" s="10">
        <f>SUM(H13:H84)</f>
        <v>55014915.219999999</v>
      </c>
      <c r="I85" s="10">
        <f>SUM(I13:I84)</f>
        <v>54761121.940000005</v>
      </c>
      <c r="J85" s="10">
        <f>SUM(J13:J83)</f>
        <v>47980181.360000007</v>
      </c>
      <c r="K85" s="10">
        <f>SUM(K13:K84)</f>
        <v>81646361.629999995</v>
      </c>
      <c r="L85" s="10">
        <f>SUM(L13:L84)</f>
        <v>0</v>
      </c>
      <c r="M85" s="10">
        <f>SUM(M13:M84)</f>
        <v>0</v>
      </c>
      <c r="N85" s="10">
        <f>SUM(N13:N83)</f>
        <v>0</v>
      </c>
      <c r="O85" s="10">
        <f>SUM(O12:O84)</f>
        <v>0</v>
      </c>
      <c r="P85" s="9">
        <f>SUM(P13:P84)</f>
        <v>436656945.48999995</v>
      </c>
    </row>
    <row r="86" spans="1:16" x14ac:dyDescent="0.25">
      <c r="A86" t="s">
        <v>5</v>
      </c>
      <c r="E86" s="7"/>
    </row>
    <row r="87" spans="1:16" x14ac:dyDescent="0.25">
      <c r="A87" s="5" t="s">
        <v>4</v>
      </c>
      <c r="E87" s="6"/>
    </row>
    <row r="88" spans="1:16" x14ac:dyDescent="0.25">
      <c r="A88" s="5" t="s">
        <v>3</v>
      </c>
    </row>
    <row r="90" spans="1:16" ht="18.75" customHeight="1" x14ac:dyDescent="0.25">
      <c r="A90" s="4" t="s">
        <v>2</v>
      </c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1:16" x14ac:dyDescent="0.25">
      <c r="A91" s="3" t="s">
        <v>1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x14ac:dyDescent="0.25">
      <c r="A92" s="3" t="s">
        <v>0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x14ac:dyDescent="0.25">
      <c r="A93" s="1"/>
      <c r="B93" s="1"/>
      <c r="C93" s="2"/>
      <c r="D93" s="1"/>
      <c r="E93" s="1"/>
      <c r="F93" s="1"/>
    </row>
  </sheetData>
  <mergeCells count="12">
    <mergeCell ref="A5:P5"/>
    <mergeCell ref="A6:P6"/>
    <mergeCell ref="A91:P91"/>
    <mergeCell ref="A92:P92"/>
    <mergeCell ref="A90:P90"/>
    <mergeCell ref="A7:P7"/>
    <mergeCell ref="D9:P9"/>
    <mergeCell ref="A3:P3"/>
    <mergeCell ref="A4:P4"/>
    <mergeCell ref="A9:A10"/>
    <mergeCell ref="B9:B10"/>
    <mergeCell ref="C9:C10"/>
  </mergeCells>
  <pageMargins left="0.7" right="0.7" top="0.75" bottom="0.75" header="0.3" footer="0.3"/>
  <pageSetup scale="40" fitToHeight="0" orientation="landscape" r:id="rId1"/>
  <rowBreaks count="1" manualBreakCount="1">
    <brk id="8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Libre Acceso a la Informacion Publica</dc:creator>
  <cp:lastModifiedBy>Libre Acceso a la Informacion Publica</cp:lastModifiedBy>
  <dcterms:created xsi:type="dcterms:W3CDTF">2023-09-13T12:58:49Z</dcterms:created>
  <dcterms:modified xsi:type="dcterms:W3CDTF">2023-09-13T12:59:23Z</dcterms:modified>
</cp:coreProperties>
</file>