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julio\presupuesto\"/>
    </mc:Choice>
  </mc:AlternateContent>
  <bookViews>
    <workbookView xWindow="0" yWindow="0" windowWidth="20730" windowHeight="10215"/>
  </bookViews>
  <sheets>
    <sheet name="P2 Presupuesto Aprobado-Ejec " sheetId="2" r:id="rId1"/>
  </sheets>
  <definedNames>
    <definedName name="_xlnm.Print_Area" localSheetId="0">'P2 Presupuesto Aprobado-Ejec '!$A$1:$P$103</definedName>
  </definedNames>
  <calcPr calcId="162913"/>
</workbook>
</file>

<file path=xl/calcChain.xml><?xml version="1.0" encoding="utf-8"?>
<calcChain xmlns="http://schemas.openxmlformats.org/spreadsheetml/2006/main">
  <c r="C85" i="2" l="1"/>
  <c r="B85" i="2"/>
  <c r="P84" i="2" l="1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O85" i="2" l="1"/>
  <c r="N85" i="2" l="1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<sst xmlns="http://schemas.openxmlformats.org/spreadsheetml/2006/main" count="101" uniqueCount="101">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</sst>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/>
        <bgColor theme="4" tint="0.79998168889431442"/>
      </patternFill>
    </fill>
    <fill>
      <patternFill patternType="solid">
        <fgColor theme="8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0" applyNumberFormat="1" applyAlignment="1">
      <alignment horizontal="right" vertical="center" wrapText="1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Font="1"/>
    <xf numFmtId="2" fontId="0" fillId="0" borderId="0" xfId="1" applyNumberFormat="1" applyFont="1" applyAlignment="1">
      <alignment horizontal="right" vertical="center" wrapText="1"/>
    </xf>
    <xf numFmtId="2" fontId="0" fillId="0" borderId="0" xfId="0" applyNumberFormat="1" applyAlignment="1">
      <alignment horizontal="right"/>
    </xf>
    <xf numFmtId="2" fontId="0" fillId="0" borderId="0" xfId="1" applyNumberFormat="1" applyFont="1" applyAlignment="1">
      <alignment horizontal="right"/>
    </xf>
    <xf numFmtId="2" fontId="0" fillId="0" borderId="0" xfId="0" applyNumberFormat="1" applyAlignment="1">
      <alignment horizontal="right" vertical="center" wrapText="1"/>
    </xf>
    <xf numFmtId="0" fontId="0" fillId="0" borderId="0" xfId="0" applyFill="1" applyAlignment="1">
      <alignment horizontal="left" indent="2"/>
    </xf>
    <xf numFmtId="4" fontId="0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left" indent="1"/>
    </xf>
    <xf numFmtId="43" fontId="0" fillId="0" borderId="0" xfId="1" applyFont="1" applyFill="1" applyAlignment="1">
      <alignment vertical="center" wrapText="1"/>
    </xf>
    <xf numFmtId="43" fontId="0" fillId="0" borderId="0" xfId="1" applyFont="1" applyFill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0" fillId="0" borderId="0" xfId="1" applyNumberFormat="1" applyFont="1" applyFill="1" applyAlignment="1">
      <alignment vertical="center" wrapText="1"/>
    </xf>
    <xf numFmtId="43" fontId="3" fillId="0" borderId="0" xfId="1" applyFont="1" applyFill="1" applyAlignment="1">
      <alignment vertical="center" wrapText="1"/>
    </xf>
    <xf numFmtId="43" fontId="9" fillId="0" borderId="0" xfId="1" applyFont="1" applyFill="1" applyAlignment="1">
      <alignment vertical="center" wrapText="1"/>
    </xf>
    <xf numFmtId="4" fontId="3" fillId="0" borderId="0" xfId="1" applyNumberFormat="1" applyFont="1" applyFill="1" applyAlignment="1">
      <alignment vertical="center" wrapText="1"/>
    </xf>
    <xf numFmtId="43" fontId="0" fillId="0" borderId="0" xfId="1" applyFont="1" applyAlignment="1">
      <alignment horizontal="right"/>
    </xf>
    <xf numFmtId="2" fontId="0" fillId="0" borderId="0" xfId="1" applyNumberFormat="1" applyFont="1" applyFill="1" applyAlignment="1">
      <alignment horizontal="right" vertical="center" wrapText="1"/>
    </xf>
    <xf numFmtId="43" fontId="0" fillId="0" borderId="0" xfId="1" applyFont="1" applyFill="1" applyAlignment="1">
      <alignment horizontal="right" vertical="center" wrapText="1"/>
    </xf>
    <xf numFmtId="2" fontId="0" fillId="0" borderId="0" xfId="1" applyNumberFormat="1" applyFont="1" applyFill="1" applyAlignment="1">
      <alignment horizontal="right"/>
    </xf>
    <xf numFmtId="0" fontId="0" fillId="0" borderId="0" xfId="0" applyFill="1" applyBorder="1" applyAlignment="1">
      <alignment horizontal="left" indent="2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indent="1"/>
    </xf>
    <xf numFmtId="4" fontId="0" fillId="0" borderId="0" xfId="0" applyNumberFormat="1" applyFill="1" applyAlignment="1">
      <alignment horizontal="left" indent="2"/>
    </xf>
    <xf numFmtId="4" fontId="0" fillId="0" borderId="0" xfId="1" applyNumberFormat="1" applyFont="1" applyFill="1" applyAlignment="1"/>
    <xf numFmtId="4" fontId="3" fillId="4" borderId="2" xfId="0" applyNumberFormat="1" applyFont="1" applyFill="1" applyBorder="1"/>
    <xf numFmtId="4" fontId="0" fillId="5" borderId="0" xfId="0" applyNumberFormat="1" applyFill="1" applyAlignment="1">
      <alignment horizontal="right" vertical="center" wrapText="1"/>
    </xf>
    <xf numFmtId="4" fontId="0" fillId="5" borderId="0" xfId="1" applyNumberFormat="1" applyFont="1" applyFill="1" applyAlignment="1">
      <alignment horizontal="right"/>
    </xf>
    <xf numFmtId="4" fontId="3" fillId="4" borderId="2" xfId="0" applyNumberFormat="1" applyFont="1" applyFill="1" applyBorder="1" applyAlignment="1">
      <alignment horizontal="right"/>
    </xf>
    <xf numFmtId="39" fontId="3" fillId="4" borderId="2" xfId="0" applyNumberFormat="1" applyFont="1" applyFill="1" applyBorder="1"/>
    <xf numFmtId="0" fontId="2" fillId="4" borderId="2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2</xdr:col>
      <xdr:colOff>1031424</xdr:colOff>
      <xdr:row>89</xdr:row>
      <xdr:rowOff>190501</xdr:rowOff>
    </xdr:from>
    <xdr:to>
      <xdr:col>8</xdr:col>
      <xdr:colOff>189588</xdr:colOff>
      <xdr:row>99</xdr:row>
      <xdr:rowOff>122638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1424" y="17811751"/>
          <a:ext cx="5961735" cy="2299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4"/>
  <sheetViews>
    <sheetView showGridLines="0" tabSelected="1" view="pageBreakPreview" topLeftCell="A55" zoomScale="70" zoomScaleNormal="100" zoomScaleSheetLayoutView="70" workbookViewId="0">
      <selection activeCell="J97" sqref="J97"/>
    </sheetView>
  </sheetViews>
  <sheetFormatPr baseColWidth="10" defaultColWidth="11.42578125" defaultRowHeight="15" x14ac:dyDescent="0.25"/>
  <cols>
    <col min="1" max="1" width="93.7109375" bestFit="1" customWidth="1"/>
    <col min="2" max="2" width="20.5703125" customWidth="1"/>
    <col min="3" max="3" width="19.42578125" customWidth="1"/>
    <col min="4" max="4" width="17.7109375" customWidth="1"/>
    <col min="5" max="5" width="17.140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21.85546875" customWidth="1"/>
  </cols>
  <sheetData>
    <row r="3" spans="1:16" ht="28.5" customHeight="1" x14ac:dyDescent="0.25">
      <c r="A3" s="46" t="s">
        <v>97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ht="21" customHeight="1" x14ac:dyDescent="0.25">
      <c r="A4" s="44" t="s">
        <v>98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 ht="15.75" x14ac:dyDescent="0.25">
      <c r="A5" s="53" t="s">
        <v>100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6" ht="15.75" customHeight="1" x14ac:dyDescent="0.25">
      <c r="A6" s="48" t="s">
        <v>91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ht="15.75" customHeight="1" x14ac:dyDescent="0.25">
      <c r="A7" s="49" t="s">
        <v>76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9" spans="1:16" ht="25.5" customHeight="1" x14ac:dyDescent="0.25">
      <c r="A9" s="50" t="s">
        <v>66</v>
      </c>
      <c r="B9" s="51" t="s">
        <v>93</v>
      </c>
      <c r="C9" s="51" t="s">
        <v>92</v>
      </c>
      <c r="D9" s="55" t="s">
        <v>90</v>
      </c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7"/>
    </row>
    <row r="10" spans="1:16" x14ac:dyDescent="0.25">
      <c r="A10" s="50"/>
      <c r="B10" s="52"/>
      <c r="C10" s="52"/>
      <c r="D10" s="21" t="s">
        <v>78</v>
      </c>
      <c r="E10" s="21" t="s">
        <v>79</v>
      </c>
      <c r="F10" s="21" t="s">
        <v>80</v>
      </c>
      <c r="G10" s="21" t="s">
        <v>81</v>
      </c>
      <c r="H10" s="22" t="s">
        <v>82</v>
      </c>
      <c r="I10" s="21" t="s">
        <v>83</v>
      </c>
      <c r="J10" s="22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2" t="s">
        <v>89</v>
      </c>
      <c r="P10" s="21" t="s">
        <v>77</v>
      </c>
    </row>
    <row r="11" spans="1:16" x14ac:dyDescent="0.25">
      <c r="A11" s="1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2" t="s">
        <v>1</v>
      </c>
      <c r="B12" s="8"/>
      <c r="C12" s="8"/>
      <c r="D12" s="9"/>
      <c r="E12" s="9"/>
      <c r="F12" s="9"/>
      <c r="G12" s="9"/>
      <c r="I12" s="9"/>
      <c r="J12" s="9"/>
      <c r="K12" s="9"/>
      <c r="L12" s="9"/>
      <c r="M12" s="9"/>
      <c r="N12" s="9"/>
      <c r="O12" s="9"/>
      <c r="P12" s="9"/>
    </row>
    <row r="13" spans="1:16" x14ac:dyDescent="0.25">
      <c r="A13" s="16" t="s">
        <v>2</v>
      </c>
      <c r="B13" s="19">
        <v>376864112</v>
      </c>
      <c r="C13" s="23">
        <v>382716353</v>
      </c>
      <c r="D13" s="17">
        <v>28221038.84</v>
      </c>
      <c r="E13" s="29">
        <v>28232638.48</v>
      </c>
      <c r="F13" s="29">
        <v>28124338.84</v>
      </c>
      <c r="G13" s="29">
        <v>28158982.309999999</v>
      </c>
      <c r="H13" s="29">
        <v>28158982.309999999</v>
      </c>
      <c r="I13" s="29">
        <v>28192082.309999999</v>
      </c>
      <c r="J13" s="29">
        <v>28080582.309999999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27">
        <f>SUM(D13:O13)</f>
        <v>197168645.40000001</v>
      </c>
    </row>
    <row r="14" spans="1:16" x14ac:dyDescent="0.25">
      <c r="A14" s="34" t="s">
        <v>3</v>
      </c>
      <c r="B14" s="19">
        <v>14400000</v>
      </c>
      <c r="C14" s="23">
        <v>14400000</v>
      </c>
      <c r="D14" s="17">
        <v>2526100</v>
      </c>
      <c r="E14" s="29">
        <v>2467100</v>
      </c>
      <c r="F14" s="29">
        <v>2459500</v>
      </c>
      <c r="G14" s="29">
        <v>2375500</v>
      </c>
      <c r="H14" s="29">
        <v>2415500</v>
      </c>
      <c r="I14" s="29">
        <v>2455500</v>
      </c>
      <c r="J14" s="29">
        <v>2453500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7">
        <f t="shared" ref="P14:P77" si="0">SUM(D14:O14)</f>
        <v>17152700</v>
      </c>
    </row>
    <row r="15" spans="1:16" x14ac:dyDescent="0.25">
      <c r="A15" s="16" t="s">
        <v>4</v>
      </c>
      <c r="B15" s="19">
        <v>0</v>
      </c>
      <c r="C15" s="23">
        <v>0</v>
      </c>
      <c r="D15" s="1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f t="shared" si="0"/>
        <v>0</v>
      </c>
    </row>
    <row r="16" spans="1:16" x14ac:dyDescent="0.25">
      <c r="A16" s="16" t="s">
        <v>5</v>
      </c>
      <c r="B16" s="19">
        <v>0</v>
      </c>
      <c r="C16" s="23">
        <v>0</v>
      </c>
      <c r="D16" s="1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f t="shared" si="0"/>
        <v>0</v>
      </c>
    </row>
    <row r="17" spans="1:16" x14ac:dyDescent="0.25">
      <c r="A17" s="16" t="s">
        <v>6</v>
      </c>
      <c r="B17" s="19">
        <v>17567398</v>
      </c>
      <c r="C17" s="23">
        <v>17693398</v>
      </c>
      <c r="D17" s="17">
        <v>1463282.81</v>
      </c>
      <c r="E17" s="29">
        <v>1455784.41</v>
      </c>
      <c r="F17" s="29">
        <v>1460810.81</v>
      </c>
      <c r="G17" s="29">
        <v>1456364.77</v>
      </c>
      <c r="H17" s="29">
        <v>1457271.17</v>
      </c>
      <c r="I17" s="29">
        <v>1457394.77</v>
      </c>
      <c r="J17" s="29">
        <v>1452755.65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7">
        <f t="shared" si="0"/>
        <v>10203664.389999999</v>
      </c>
    </row>
    <row r="18" spans="1:16" x14ac:dyDescent="0.25">
      <c r="A18" s="18" t="s">
        <v>7</v>
      </c>
      <c r="B18" s="24"/>
      <c r="C18" s="26"/>
      <c r="D18" s="17"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28"/>
      <c r="K18" s="12">
        <v>0</v>
      </c>
      <c r="L18" s="12"/>
      <c r="M18" s="12"/>
      <c r="N18" s="12"/>
      <c r="O18" s="12"/>
      <c r="P18" s="13">
        <f t="shared" si="0"/>
        <v>0</v>
      </c>
    </row>
    <row r="19" spans="1:16" x14ac:dyDescent="0.25">
      <c r="A19" s="16" t="s">
        <v>8</v>
      </c>
      <c r="B19" s="25">
        <v>27000000</v>
      </c>
      <c r="C19" s="23">
        <v>32801040</v>
      </c>
      <c r="D19" s="17">
        <v>2006502.55</v>
      </c>
      <c r="E19" s="29">
        <v>3767578.22</v>
      </c>
      <c r="F19" s="29">
        <v>2190787.2400000002</v>
      </c>
      <c r="G19" s="29">
        <v>2291546.12</v>
      </c>
      <c r="H19" s="29">
        <v>1054082.0900000001</v>
      </c>
      <c r="I19" s="29">
        <v>3732204.98</v>
      </c>
      <c r="J19" s="29">
        <v>2477762.7799999998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7">
        <f t="shared" si="0"/>
        <v>17520463.98</v>
      </c>
    </row>
    <row r="20" spans="1:16" x14ac:dyDescent="0.25">
      <c r="A20" s="16" t="s">
        <v>9</v>
      </c>
      <c r="B20" s="19">
        <v>944347</v>
      </c>
      <c r="C20" s="23">
        <v>784347</v>
      </c>
      <c r="D20" s="17">
        <v>151579.97</v>
      </c>
      <c r="E20" s="29">
        <v>0</v>
      </c>
      <c r="F20" s="28">
        <v>0</v>
      </c>
      <c r="G20" s="29">
        <v>45000</v>
      </c>
      <c r="H20" s="17">
        <v>0</v>
      </c>
      <c r="I20" s="17">
        <v>0</v>
      </c>
      <c r="J20" s="28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27">
        <f t="shared" si="0"/>
        <v>196579.97</v>
      </c>
    </row>
    <row r="21" spans="1:16" x14ac:dyDescent="0.25">
      <c r="A21" s="16" t="s">
        <v>10</v>
      </c>
      <c r="B21" s="19">
        <v>4623600</v>
      </c>
      <c r="C21" s="23">
        <v>4623600</v>
      </c>
      <c r="D21" s="17">
        <v>0</v>
      </c>
      <c r="E21" s="29">
        <v>462350</v>
      </c>
      <c r="F21" s="29">
        <v>151579.97</v>
      </c>
      <c r="G21" s="29">
        <v>538700</v>
      </c>
      <c r="H21" s="29">
        <v>12400</v>
      </c>
      <c r="I21" s="29">
        <v>438000</v>
      </c>
      <c r="J21" s="29">
        <v>357750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7">
        <f t="shared" si="0"/>
        <v>1960779.97</v>
      </c>
    </row>
    <row r="22" spans="1:16" x14ac:dyDescent="0.25">
      <c r="A22" s="16" t="s">
        <v>11</v>
      </c>
      <c r="B22" s="19">
        <v>1280</v>
      </c>
      <c r="C22" s="23">
        <v>1280</v>
      </c>
      <c r="D22" s="17">
        <v>0</v>
      </c>
      <c r="E22" s="28">
        <v>0</v>
      </c>
      <c r="F22" s="28">
        <v>0</v>
      </c>
      <c r="G22" s="28">
        <v>0</v>
      </c>
      <c r="H22" s="28">
        <v>0</v>
      </c>
      <c r="I22" s="17">
        <v>0</v>
      </c>
      <c r="J22" s="28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f t="shared" si="0"/>
        <v>0</v>
      </c>
    </row>
    <row r="23" spans="1:16" x14ac:dyDescent="0.25">
      <c r="A23" s="16" t="s">
        <v>12</v>
      </c>
      <c r="B23" s="19">
        <v>1809174</v>
      </c>
      <c r="C23" s="23">
        <v>3651983</v>
      </c>
      <c r="D23" s="17">
        <v>0</v>
      </c>
      <c r="E23" s="28">
        <v>0</v>
      </c>
      <c r="F23" s="29">
        <v>29500</v>
      </c>
      <c r="G23" s="29">
        <v>9526695.0099999998</v>
      </c>
      <c r="H23" s="28">
        <v>0</v>
      </c>
      <c r="I23" s="29">
        <v>354796.5</v>
      </c>
      <c r="J23" s="29">
        <v>142780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27">
        <f t="shared" si="0"/>
        <v>10053771.51</v>
      </c>
    </row>
    <row r="24" spans="1:16" x14ac:dyDescent="0.25">
      <c r="A24" s="16" t="s">
        <v>13</v>
      </c>
      <c r="B24" s="19">
        <v>5650000</v>
      </c>
      <c r="C24" s="23">
        <v>5650000</v>
      </c>
      <c r="D24" s="17">
        <v>152576.6</v>
      </c>
      <c r="E24" s="28">
        <v>0</v>
      </c>
      <c r="F24" s="28">
        <v>0</v>
      </c>
      <c r="G24" s="29">
        <v>1498358.76</v>
      </c>
      <c r="H24" s="28">
        <v>0</v>
      </c>
      <c r="I24" s="29">
        <v>4902204.63</v>
      </c>
      <c r="J24" s="28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7">
        <f t="shared" si="0"/>
        <v>6553139.9900000002</v>
      </c>
    </row>
    <row r="25" spans="1:16" x14ac:dyDescent="0.25">
      <c r="A25" s="16" t="s">
        <v>14</v>
      </c>
      <c r="B25" s="19">
        <v>2716111</v>
      </c>
      <c r="C25" s="20">
        <v>1987521</v>
      </c>
      <c r="D25" s="17">
        <v>0</v>
      </c>
      <c r="E25" s="29">
        <v>160975.43</v>
      </c>
      <c r="F25" s="29">
        <v>16176.48</v>
      </c>
      <c r="G25" s="28">
        <v>12643902.83</v>
      </c>
      <c r="H25" s="28">
        <v>0</v>
      </c>
      <c r="I25" s="29">
        <v>240454.5</v>
      </c>
      <c r="J25" s="28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7">
        <f t="shared" si="0"/>
        <v>13061509.24</v>
      </c>
    </row>
    <row r="26" spans="1:16" x14ac:dyDescent="0.25">
      <c r="A26" s="16" t="s">
        <v>15</v>
      </c>
      <c r="B26" s="19">
        <v>3111600</v>
      </c>
      <c r="C26" s="23">
        <v>3134053</v>
      </c>
      <c r="D26" s="17">
        <v>0</v>
      </c>
      <c r="E26" s="29">
        <v>126260</v>
      </c>
      <c r="F26" s="29">
        <v>126260</v>
      </c>
      <c r="G26" s="28">
        <v>7135361.1399999997</v>
      </c>
      <c r="H26" s="29">
        <v>252520</v>
      </c>
      <c r="I26" s="17">
        <v>0</v>
      </c>
      <c r="J26" s="28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7">
        <f t="shared" si="0"/>
        <v>7640401.1399999997</v>
      </c>
    </row>
    <row r="27" spans="1:16" x14ac:dyDescent="0.25">
      <c r="A27" s="16" t="s">
        <v>16</v>
      </c>
      <c r="B27" s="19">
        <v>1000000</v>
      </c>
      <c r="C27" s="23">
        <v>436217</v>
      </c>
      <c r="D27" s="17">
        <v>0</v>
      </c>
      <c r="E27" s="28">
        <v>0</v>
      </c>
      <c r="F27" s="28">
        <v>0</v>
      </c>
      <c r="G27" s="28">
        <v>22659128.949999999</v>
      </c>
      <c r="H27" s="17">
        <v>0</v>
      </c>
      <c r="I27" s="29">
        <v>436216.5</v>
      </c>
      <c r="J27" s="28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3">
        <f t="shared" si="0"/>
        <v>23095345.449999999</v>
      </c>
    </row>
    <row r="28" spans="1:16" x14ac:dyDescent="0.25">
      <c r="A28" s="18" t="s">
        <v>17</v>
      </c>
      <c r="B28" s="24">
        <v>0</v>
      </c>
      <c r="C28" s="26"/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28">
        <v>0</v>
      </c>
      <c r="K28" s="12">
        <v>0</v>
      </c>
      <c r="L28" s="12"/>
      <c r="M28" s="12"/>
      <c r="N28" s="12"/>
      <c r="O28" s="12"/>
      <c r="P28" s="13">
        <f t="shared" si="0"/>
        <v>0</v>
      </c>
    </row>
    <row r="29" spans="1:16" x14ac:dyDescent="0.25">
      <c r="A29" s="16" t="s">
        <v>18</v>
      </c>
      <c r="B29" s="20">
        <v>96599377</v>
      </c>
      <c r="C29" s="23">
        <v>97742254</v>
      </c>
      <c r="D29" s="17">
        <v>7041960</v>
      </c>
      <c r="E29" s="29">
        <v>6860700</v>
      </c>
      <c r="F29" s="29">
        <v>8890816.9199999999</v>
      </c>
      <c r="G29" s="29">
        <v>7697199.9000000004</v>
      </c>
      <c r="H29" s="29">
        <v>7670044</v>
      </c>
      <c r="I29" s="29">
        <v>8728454.5500000007</v>
      </c>
      <c r="J29" s="29">
        <v>7951820.3300000001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7">
        <f t="shared" si="0"/>
        <v>54840995.700000003</v>
      </c>
    </row>
    <row r="30" spans="1:16" x14ac:dyDescent="0.25">
      <c r="A30" s="16" t="s">
        <v>19</v>
      </c>
      <c r="B30" s="19">
        <v>8205707</v>
      </c>
      <c r="C30" s="23">
        <v>13654707</v>
      </c>
      <c r="D30" s="17">
        <v>0</v>
      </c>
      <c r="E30" s="28">
        <v>0</v>
      </c>
      <c r="F30" s="29">
        <v>345919.36</v>
      </c>
      <c r="G30" s="29">
        <v>271237.40000000002</v>
      </c>
      <c r="H30" s="29">
        <v>70737.7</v>
      </c>
      <c r="I30" s="29">
        <v>2551915.79</v>
      </c>
      <c r="J30" s="29">
        <v>928583.08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27">
        <f t="shared" si="0"/>
        <v>4168393.33</v>
      </c>
    </row>
    <row r="31" spans="1:16" x14ac:dyDescent="0.25">
      <c r="A31" s="16" t="s">
        <v>20</v>
      </c>
      <c r="B31" s="19">
        <v>2446270</v>
      </c>
      <c r="C31" s="23">
        <v>4321270</v>
      </c>
      <c r="D31" s="17">
        <v>0</v>
      </c>
      <c r="E31" s="29">
        <v>92040</v>
      </c>
      <c r="F31" s="29">
        <v>1040842.6</v>
      </c>
      <c r="G31" s="29">
        <v>739340.80000000005</v>
      </c>
      <c r="H31" s="29">
        <v>661980</v>
      </c>
      <c r="I31" s="29">
        <v>59138.6</v>
      </c>
      <c r="J31" s="29">
        <v>17670.5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7">
        <f t="shared" si="0"/>
        <v>2611012.5000000005</v>
      </c>
    </row>
    <row r="32" spans="1:16" x14ac:dyDescent="0.25">
      <c r="A32" s="16" t="s">
        <v>21</v>
      </c>
      <c r="B32" s="19">
        <v>11116000</v>
      </c>
      <c r="C32" s="23">
        <v>11116000</v>
      </c>
      <c r="D32" s="17">
        <v>0</v>
      </c>
      <c r="E32" s="28">
        <v>0</v>
      </c>
      <c r="F32" s="28">
        <v>0</v>
      </c>
      <c r="G32" s="29">
        <v>20326.21</v>
      </c>
      <c r="H32" s="29">
        <v>20326.21</v>
      </c>
      <c r="I32" s="29">
        <v>48605.1</v>
      </c>
      <c r="J32" s="28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7">
        <f t="shared" si="0"/>
        <v>89257.51999999999</v>
      </c>
    </row>
    <row r="33" spans="1:16" x14ac:dyDescent="0.25">
      <c r="A33" s="16" t="s">
        <v>22</v>
      </c>
      <c r="B33" s="19">
        <v>1554944</v>
      </c>
      <c r="C33" s="23">
        <v>2464944</v>
      </c>
      <c r="D33" s="17">
        <v>0</v>
      </c>
      <c r="E33" s="28">
        <v>0</v>
      </c>
      <c r="F33" s="29">
        <v>55578</v>
      </c>
      <c r="G33" s="29">
        <v>54563.199999999997</v>
      </c>
      <c r="H33" s="29">
        <v>0</v>
      </c>
      <c r="I33" s="29">
        <v>511510.02</v>
      </c>
      <c r="J33" s="29">
        <v>21471.279999999999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7">
        <f t="shared" si="0"/>
        <v>643122.5</v>
      </c>
    </row>
    <row r="34" spans="1:16" x14ac:dyDescent="0.25">
      <c r="A34" s="16" t="s">
        <v>23</v>
      </c>
      <c r="B34" s="19">
        <v>4300059</v>
      </c>
      <c r="C34" s="23">
        <v>6339873.4000000004</v>
      </c>
      <c r="D34" s="17">
        <v>0</v>
      </c>
      <c r="E34" s="28">
        <v>0</v>
      </c>
      <c r="F34" s="29">
        <v>746021.84</v>
      </c>
      <c r="G34" s="29">
        <v>78326.02</v>
      </c>
      <c r="H34" s="29">
        <v>55670.02</v>
      </c>
      <c r="I34" s="29">
        <v>342589.08</v>
      </c>
      <c r="J34" s="29">
        <v>476021.4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7">
        <f t="shared" si="0"/>
        <v>1698628.3599999999</v>
      </c>
    </row>
    <row r="35" spans="1:16" x14ac:dyDescent="0.25">
      <c r="A35" s="16" t="s">
        <v>24</v>
      </c>
      <c r="B35" s="19">
        <v>46856513</v>
      </c>
      <c r="C35" s="23">
        <v>50665478.600000001</v>
      </c>
      <c r="D35" s="17">
        <v>0</v>
      </c>
      <c r="E35" s="29">
        <v>5568200</v>
      </c>
      <c r="F35" s="29">
        <v>7039165.0599999996</v>
      </c>
      <c r="G35" s="29">
        <v>3913092.3</v>
      </c>
      <c r="H35" s="29">
        <v>1279056.8</v>
      </c>
      <c r="I35" s="29">
        <v>5596165.6200000001</v>
      </c>
      <c r="J35" s="29">
        <v>3934026.27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7">
        <f t="shared" si="0"/>
        <v>27329706.050000001</v>
      </c>
    </row>
    <row r="36" spans="1:16" x14ac:dyDescent="0.25">
      <c r="A36" s="16" t="s">
        <v>25</v>
      </c>
      <c r="B36" s="19">
        <v>0</v>
      </c>
      <c r="C36" s="23">
        <v>0</v>
      </c>
      <c r="D36" s="17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7">
        <f t="shared" si="0"/>
        <v>0</v>
      </c>
    </row>
    <row r="37" spans="1:16" x14ac:dyDescent="0.25">
      <c r="A37" s="16" t="s">
        <v>26</v>
      </c>
      <c r="B37" s="19">
        <v>13996834</v>
      </c>
      <c r="C37" s="23">
        <v>26930137</v>
      </c>
      <c r="D37" s="17">
        <v>0</v>
      </c>
      <c r="E37" s="28">
        <v>0</v>
      </c>
      <c r="F37" s="29">
        <v>2862780.63</v>
      </c>
      <c r="G37" s="29">
        <v>3286118.07</v>
      </c>
      <c r="H37" s="29">
        <v>3259485.47</v>
      </c>
      <c r="I37" s="29">
        <v>1939597.05</v>
      </c>
      <c r="J37" s="29">
        <v>1375089.67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7">
        <f t="shared" si="0"/>
        <v>12723070.890000001</v>
      </c>
    </row>
    <row r="38" spans="1:16" x14ac:dyDescent="0.25">
      <c r="A38" s="18" t="s">
        <v>27</v>
      </c>
      <c r="B38" s="24"/>
      <c r="C38" s="23">
        <v>0</v>
      </c>
      <c r="D38" s="17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17">
        <v>0</v>
      </c>
      <c r="K38" s="12">
        <v>0</v>
      </c>
      <c r="L38" s="12"/>
      <c r="M38" s="12"/>
      <c r="N38" s="12"/>
      <c r="O38" s="12"/>
      <c r="P38" s="13">
        <f t="shared" si="0"/>
        <v>0</v>
      </c>
    </row>
    <row r="39" spans="1:16" x14ac:dyDescent="0.25">
      <c r="A39" s="16" t="s">
        <v>28</v>
      </c>
      <c r="B39" s="19">
        <v>0</v>
      </c>
      <c r="C39" s="23">
        <v>0</v>
      </c>
      <c r="D39" s="17">
        <v>0</v>
      </c>
      <c r="E39" s="28">
        <v>0</v>
      </c>
      <c r="F39" s="28">
        <v>0</v>
      </c>
      <c r="G39" s="28">
        <v>0</v>
      </c>
      <c r="H39" s="17">
        <v>0</v>
      </c>
      <c r="I39" s="28">
        <v>0</v>
      </c>
      <c r="J39" s="28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3">
        <f t="shared" si="0"/>
        <v>0</v>
      </c>
    </row>
    <row r="40" spans="1:16" x14ac:dyDescent="0.25">
      <c r="A40" s="16" t="s">
        <v>29</v>
      </c>
      <c r="B40" s="19">
        <v>0</v>
      </c>
      <c r="C40" s="23">
        <v>0</v>
      </c>
      <c r="D40" s="17">
        <v>0</v>
      </c>
      <c r="E40" s="28">
        <v>0</v>
      </c>
      <c r="F40" s="28">
        <v>0</v>
      </c>
      <c r="G40" s="28">
        <v>0</v>
      </c>
      <c r="H40" s="30">
        <v>0</v>
      </c>
      <c r="I40" s="28">
        <v>0</v>
      </c>
      <c r="J40" s="28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3">
        <f t="shared" si="0"/>
        <v>0</v>
      </c>
    </row>
    <row r="41" spans="1:16" x14ac:dyDescent="0.25">
      <c r="A41" s="16" t="s">
        <v>30</v>
      </c>
      <c r="B41" s="19">
        <v>0</v>
      </c>
      <c r="C41" s="23">
        <v>0</v>
      </c>
      <c r="D41" s="17">
        <v>0</v>
      </c>
      <c r="E41" s="28">
        <v>0</v>
      </c>
      <c r="F41" s="28">
        <v>0</v>
      </c>
      <c r="G41" s="28">
        <v>0</v>
      </c>
      <c r="H41" s="30">
        <v>0</v>
      </c>
      <c r="I41" s="28">
        <v>0</v>
      </c>
      <c r="J41" s="28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3">
        <f t="shared" si="0"/>
        <v>0</v>
      </c>
    </row>
    <row r="42" spans="1:16" x14ac:dyDescent="0.25">
      <c r="A42" s="16" t="s">
        <v>31</v>
      </c>
      <c r="B42" s="19">
        <v>0</v>
      </c>
      <c r="C42" s="23">
        <v>0</v>
      </c>
      <c r="D42" s="17">
        <v>0</v>
      </c>
      <c r="E42" s="28">
        <v>0</v>
      </c>
      <c r="F42" s="28">
        <v>0</v>
      </c>
      <c r="G42" s="28">
        <v>0</v>
      </c>
      <c r="H42" s="30">
        <v>0</v>
      </c>
      <c r="I42" s="28">
        <v>0</v>
      </c>
      <c r="J42" s="28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3">
        <f t="shared" si="0"/>
        <v>0</v>
      </c>
    </row>
    <row r="43" spans="1:16" x14ac:dyDescent="0.25">
      <c r="A43" s="16" t="s">
        <v>32</v>
      </c>
      <c r="B43" s="19">
        <v>0</v>
      </c>
      <c r="C43" s="23">
        <v>0</v>
      </c>
      <c r="D43" s="17">
        <v>0</v>
      </c>
      <c r="E43" s="28">
        <v>0</v>
      </c>
      <c r="F43" s="28">
        <v>0</v>
      </c>
      <c r="G43" s="28">
        <v>0</v>
      </c>
      <c r="H43" s="14">
        <v>0</v>
      </c>
      <c r="I43" s="28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3">
        <f t="shared" si="0"/>
        <v>0</v>
      </c>
    </row>
    <row r="44" spans="1:16" x14ac:dyDescent="0.25">
      <c r="A44" s="16" t="s">
        <v>33</v>
      </c>
      <c r="B44" s="19">
        <v>0</v>
      </c>
      <c r="C44" s="23">
        <v>0</v>
      </c>
      <c r="D44" s="17">
        <v>0</v>
      </c>
      <c r="E44" s="28">
        <v>0</v>
      </c>
      <c r="F44" s="28">
        <v>0</v>
      </c>
      <c r="G44" s="28">
        <v>0</v>
      </c>
      <c r="H44" s="14">
        <v>0</v>
      </c>
      <c r="I44" s="28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3">
        <f t="shared" si="0"/>
        <v>0</v>
      </c>
    </row>
    <row r="45" spans="1:16" x14ac:dyDescent="0.25">
      <c r="A45" s="16" t="s">
        <v>34</v>
      </c>
      <c r="B45" s="19">
        <v>0</v>
      </c>
      <c r="C45" s="23">
        <v>0</v>
      </c>
      <c r="D45" s="17">
        <v>0</v>
      </c>
      <c r="E45" s="28">
        <v>0</v>
      </c>
      <c r="F45" s="28">
        <v>0</v>
      </c>
      <c r="G45" s="28">
        <v>0</v>
      </c>
      <c r="H45" s="17">
        <v>0</v>
      </c>
      <c r="I45" s="28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3">
        <f t="shared" si="0"/>
        <v>0</v>
      </c>
    </row>
    <row r="46" spans="1:16" x14ac:dyDescent="0.25">
      <c r="A46" s="16" t="s">
        <v>35</v>
      </c>
      <c r="B46" s="24"/>
      <c r="C46" s="17">
        <v>0</v>
      </c>
      <c r="D46" s="17">
        <v>0</v>
      </c>
      <c r="E46" s="28">
        <v>0</v>
      </c>
      <c r="F46" s="28">
        <v>0</v>
      </c>
      <c r="G46" s="28">
        <v>0</v>
      </c>
      <c r="H46" s="17">
        <v>0</v>
      </c>
      <c r="I46" s="28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3">
        <f t="shared" si="0"/>
        <v>0</v>
      </c>
    </row>
    <row r="47" spans="1:16" x14ac:dyDescent="0.25">
      <c r="A47" s="18" t="s">
        <v>36</v>
      </c>
      <c r="B47" s="19"/>
      <c r="C47" s="17">
        <v>0</v>
      </c>
      <c r="D47" s="17">
        <v>0</v>
      </c>
      <c r="E47" s="28">
        <v>0</v>
      </c>
      <c r="F47" s="17">
        <v>0</v>
      </c>
      <c r="G47" s="17">
        <v>0</v>
      </c>
      <c r="H47" s="14">
        <v>0</v>
      </c>
      <c r="I47" s="28">
        <v>0</v>
      </c>
      <c r="J47" s="17">
        <v>0</v>
      </c>
      <c r="K47" s="12">
        <v>0</v>
      </c>
      <c r="L47" s="12"/>
      <c r="M47" s="12"/>
      <c r="N47" s="12"/>
      <c r="O47" s="12"/>
      <c r="P47" s="13">
        <f t="shared" si="0"/>
        <v>0</v>
      </c>
    </row>
    <row r="48" spans="1:16" x14ac:dyDescent="0.25">
      <c r="A48" s="16" t="s">
        <v>37</v>
      </c>
      <c r="B48" s="19">
        <v>0</v>
      </c>
      <c r="C48" s="23">
        <v>0</v>
      </c>
      <c r="D48" s="17">
        <v>0</v>
      </c>
      <c r="E48" s="28">
        <v>0</v>
      </c>
      <c r="F48" s="28">
        <v>0</v>
      </c>
      <c r="G48" s="28">
        <v>0</v>
      </c>
      <c r="H48" s="14">
        <v>0</v>
      </c>
      <c r="I48" s="28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3">
        <f t="shared" si="0"/>
        <v>0</v>
      </c>
    </row>
    <row r="49" spans="1:16" x14ac:dyDescent="0.25">
      <c r="A49" s="16" t="s">
        <v>38</v>
      </c>
      <c r="B49" s="19">
        <v>0</v>
      </c>
      <c r="C49" s="23">
        <v>0</v>
      </c>
      <c r="D49" s="17">
        <v>0</v>
      </c>
      <c r="E49" s="28">
        <v>0</v>
      </c>
      <c r="F49" s="28">
        <v>0</v>
      </c>
      <c r="G49" s="28">
        <v>0</v>
      </c>
      <c r="H49" s="14">
        <v>0</v>
      </c>
      <c r="I49" s="28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3">
        <f t="shared" si="0"/>
        <v>0</v>
      </c>
    </row>
    <row r="50" spans="1:16" x14ac:dyDescent="0.25">
      <c r="A50" s="16" t="s">
        <v>39</v>
      </c>
      <c r="B50" s="19">
        <v>0</v>
      </c>
      <c r="C50" s="23">
        <v>0</v>
      </c>
      <c r="D50" s="17">
        <v>0</v>
      </c>
      <c r="E50" s="28">
        <v>0</v>
      </c>
      <c r="F50" s="28">
        <v>0</v>
      </c>
      <c r="G50" s="28">
        <v>0</v>
      </c>
      <c r="H50" s="14">
        <v>0</v>
      </c>
      <c r="I50" s="28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3">
        <f t="shared" si="0"/>
        <v>0</v>
      </c>
    </row>
    <row r="51" spans="1:16" x14ac:dyDescent="0.25">
      <c r="A51" s="16" t="s">
        <v>40</v>
      </c>
      <c r="B51" s="19">
        <v>0</v>
      </c>
      <c r="C51" s="23">
        <v>0</v>
      </c>
      <c r="D51" s="17">
        <v>0</v>
      </c>
      <c r="E51" s="28">
        <v>0</v>
      </c>
      <c r="F51" s="28">
        <v>0</v>
      </c>
      <c r="G51" s="28">
        <v>0</v>
      </c>
      <c r="H51" s="14">
        <v>0</v>
      </c>
      <c r="I51" s="28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3">
        <f t="shared" si="0"/>
        <v>0</v>
      </c>
    </row>
    <row r="52" spans="1:16" x14ac:dyDescent="0.25">
      <c r="A52" s="16" t="s">
        <v>41</v>
      </c>
      <c r="B52" s="19">
        <v>0</v>
      </c>
      <c r="C52" s="23">
        <v>0</v>
      </c>
      <c r="D52" s="17">
        <v>0</v>
      </c>
      <c r="E52" s="28">
        <v>0</v>
      </c>
      <c r="F52" s="28">
        <v>0</v>
      </c>
      <c r="G52" s="28">
        <v>0</v>
      </c>
      <c r="H52" s="14">
        <v>0</v>
      </c>
      <c r="I52" s="28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3">
        <f t="shared" si="0"/>
        <v>0</v>
      </c>
    </row>
    <row r="53" spans="1:16" x14ac:dyDescent="0.25">
      <c r="A53" s="16" t="s">
        <v>42</v>
      </c>
      <c r="B53" s="19">
        <v>0</v>
      </c>
      <c r="C53" s="23">
        <v>0</v>
      </c>
      <c r="D53" s="17">
        <v>0</v>
      </c>
      <c r="E53" s="28">
        <v>0</v>
      </c>
      <c r="F53" s="28">
        <v>0</v>
      </c>
      <c r="G53" s="28">
        <v>0</v>
      </c>
      <c r="H53" s="14">
        <v>0</v>
      </c>
      <c r="I53" s="28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3">
        <f t="shared" si="0"/>
        <v>0</v>
      </c>
    </row>
    <row r="54" spans="1:16" x14ac:dyDescent="0.25">
      <c r="A54" s="18" t="s">
        <v>43</v>
      </c>
      <c r="B54" s="24"/>
      <c r="C54" s="23"/>
      <c r="D54" s="17">
        <v>0</v>
      </c>
      <c r="E54" s="17">
        <v>0</v>
      </c>
      <c r="F54" s="17">
        <v>0</v>
      </c>
      <c r="G54" s="17">
        <v>0</v>
      </c>
      <c r="H54" s="15">
        <v>0</v>
      </c>
      <c r="I54" s="28">
        <v>0</v>
      </c>
      <c r="J54" s="17">
        <v>0</v>
      </c>
      <c r="K54" s="12">
        <v>0</v>
      </c>
      <c r="L54" s="12"/>
      <c r="M54" s="12"/>
      <c r="N54" s="12"/>
      <c r="O54" s="12"/>
      <c r="P54" s="13">
        <f t="shared" si="0"/>
        <v>0</v>
      </c>
    </row>
    <row r="55" spans="1:16" x14ac:dyDescent="0.25">
      <c r="A55" s="16" t="s">
        <v>44</v>
      </c>
      <c r="B55" s="19">
        <v>2515000</v>
      </c>
      <c r="C55" s="20">
        <v>11486921</v>
      </c>
      <c r="D55" s="17">
        <v>0</v>
      </c>
      <c r="E55" s="28">
        <v>0</v>
      </c>
      <c r="F55" s="29">
        <v>5642728.1399999997</v>
      </c>
      <c r="G55" s="29">
        <v>657614</v>
      </c>
      <c r="H55" s="29">
        <v>657614</v>
      </c>
      <c r="I55" s="29">
        <v>2355315.4</v>
      </c>
      <c r="J55" s="29">
        <v>1416483.8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7">
        <f t="shared" si="0"/>
        <v>10729755.34</v>
      </c>
    </row>
    <row r="56" spans="1:16" x14ac:dyDescent="0.25">
      <c r="A56" s="16" t="s">
        <v>45</v>
      </c>
      <c r="B56" s="19">
        <v>750000</v>
      </c>
      <c r="C56" s="23">
        <v>384988</v>
      </c>
      <c r="D56" s="17">
        <v>0</v>
      </c>
      <c r="E56" s="28">
        <v>0</v>
      </c>
      <c r="F56" s="29">
        <v>47200</v>
      </c>
      <c r="G56" s="28">
        <v>0</v>
      </c>
      <c r="H56" s="17">
        <v>0</v>
      </c>
      <c r="I56" s="29">
        <v>275884</v>
      </c>
      <c r="J56" s="28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7">
        <f t="shared" si="0"/>
        <v>323084</v>
      </c>
    </row>
    <row r="57" spans="1:16" x14ac:dyDescent="0.25">
      <c r="A57" s="16" t="s">
        <v>46</v>
      </c>
      <c r="B57" s="19">
        <v>700000</v>
      </c>
      <c r="C57" s="20">
        <v>2685051</v>
      </c>
      <c r="D57" s="17">
        <v>0</v>
      </c>
      <c r="E57" s="28">
        <v>0</v>
      </c>
      <c r="F57" s="29">
        <v>182900</v>
      </c>
      <c r="G57" s="29">
        <v>1439600</v>
      </c>
      <c r="H57" s="29">
        <v>1439600</v>
      </c>
      <c r="I57" s="29">
        <v>760722.4</v>
      </c>
      <c r="J57" s="28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7">
        <f t="shared" si="0"/>
        <v>3822822.4</v>
      </c>
    </row>
    <row r="58" spans="1:16" x14ac:dyDescent="0.25">
      <c r="A58" s="16" t="s">
        <v>47</v>
      </c>
      <c r="B58" s="19">
        <v>8300000</v>
      </c>
      <c r="C58" s="23">
        <v>10400000</v>
      </c>
      <c r="D58" s="17">
        <v>0</v>
      </c>
      <c r="E58" s="28">
        <v>0</v>
      </c>
      <c r="F58" s="28">
        <v>0</v>
      </c>
      <c r="G58" s="29">
        <v>5200000</v>
      </c>
      <c r="H58" s="29">
        <v>5200000</v>
      </c>
      <c r="I58" s="17">
        <v>0</v>
      </c>
      <c r="J58" s="29">
        <v>5200000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3">
        <f t="shared" si="0"/>
        <v>15600000</v>
      </c>
    </row>
    <row r="59" spans="1:16" x14ac:dyDescent="0.25">
      <c r="A59" s="16" t="s">
        <v>48</v>
      </c>
      <c r="B59" s="19">
        <v>2472633</v>
      </c>
      <c r="C59" s="23">
        <v>4191104</v>
      </c>
      <c r="D59" s="17">
        <v>0</v>
      </c>
      <c r="E59" s="28">
        <v>0</v>
      </c>
      <c r="F59" s="29">
        <v>656422.19999999995</v>
      </c>
      <c r="G59" s="29">
        <v>1050374.1200000001</v>
      </c>
      <c r="H59" s="29">
        <v>131932.92000000001</v>
      </c>
      <c r="I59" s="29">
        <v>914740.13</v>
      </c>
      <c r="J59" s="29">
        <v>1904517.31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7">
        <f t="shared" si="0"/>
        <v>4657986.68</v>
      </c>
    </row>
    <row r="60" spans="1:16" x14ac:dyDescent="0.25">
      <c r="A60" s="16" t="s">
        <v>49</v>
      </c>
      <c r="B60" s="19">
        <v>0</v>
      </c>
      <c r="C60" s="23">
        <v>0</v>
      </c>
      <c r="D60" s="17">
        <v>0</v>
      </c>
      <c r="E60" s="28">
        <v>0</v>
      </c>
      <c r="F60" s="28">
        <v>0</v>
      </c>
      <c r="G60" s="28">
        <v>0</v>
      </c>
      <c r="H60" s="17">
        <v>0</v>
      </c>
      <c r="I60" s="28">
        <v>0</v>
      </c>
      <c r="J60" s="28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3">
        <f t="shared" si="0"/>
        <v>0</v>
      </c>
    </row>
    <row r="61" spans="1:16" x14ac:dyDescent="0.25">
      <c r="A61" s="16" t="s">
        <v>50</v>
      </c>
      <c r="B61" s="19">
        <v>0</v>
      </c>
      <c r="C61" s="23">
        <v>0</v>
      </c>
      <c r="D61" s="17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3">
        <f t="shared" si="0"/>
        <v>0</v>
      </c>
    </row>
    <row r="62" spans="1:16" x14ac:dyDescent="0.25">
      <c r="A62" s="16" t="s">
        <v>51</v>
      </c>
      <c r="B62" s="19">
        <v>700499</v>
      </c>
      <c r="C62" s="23">
        <v>489428</v>
      </c>
      <c r="D62" s="17">
        <v>0</v>
      </c>
      <c r="E62" s="28">
        <v>0</v>
      </c>
      <c r="F62" s="28">
        <v>0</v>
      </c>
      <c r="G62" s="28">
        <v>0</v>
      </c>
      <c r="H62" s="17">
        <v>0</v>
      </c>
      <c r="I62" s="28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3">
        <f t="shared" si="0"/>
        <v>0</v>
      </c>
    </row>
    <row r="63" spans="1:16" x14ac:dyDescent="0.25">
      <c r="A63" s="16" t="s">
        <v>52</v>
      </c>
      <c r="B63" s="19">
        <v>100000</v>
      </c>
      <c r="C63" s="23">
        <v>131000</v>
      </c>
      <c r="D63" s="17">
        <v>0</v>
      </c>
      <c r="E63" s="28">
        <v>0</v>
      </c>
      <c r="F63" s="29">
        <v>1652</v>
      </c>
      <c r="G63" s="28">
        <v>0</v>
      </c>
      <c r="H63" s="17">
        <v>0</v>
      </c>
      <c r="I63" s="28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3">
        <f t="shared" si="0"/>
        <v>1652</v>
      </c>
    </row>
    <row r="64" spans="1:16" x14ac:dyDescent="0.25">
      <c r="A64" s="18" t="s">
        <v>53</v>
      </c>
      <c r="B64" s="24">
        <v>0</v>
      </c>
      <c r="C64" s="23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28">
        <v>0</v>
      </c>
      <c r="J64" s="17">
        <v>0</v>
      </c>
      <c r="K64" s="12">
        <v>0</v>
      </c>
      <c r="L64" s="12">
        <v>0</v>
      </c>
      <c r="M64" s="12">
        <v>0</v>
      </c>
      <c r="N64" s="12">
        <v>0</v>
      </c>
      <c r="O64" s="12"/>
      <c r="P64" s="13">
        <f t="shared" si="0"/>
        <v>0</v>
      </c>
    </row>
    <row r="65" spans="1:16" x14ac:dyDescent="0.25">
      <c r="A65" s="16" t="s">
        <v>54</v>
      </c>
      <c r="B65" s="19">
        <v>88648537</v>
      </c>
      <c r="C65" s="23">
        <v>34067047</v>
      </c>
      <c r="D65" s="17">
        <v>0</v>
      </c>
      <c r="E65" s="28">
        <v>0</v>
      </c>
      <c r="F65" s="29">
        <v>8698456.6500000004</v>
      </c>
      <c r="G65" s="29">
        <v>4940581.3600000003</v>
      </c>
      <c r="H65" s="29">
        <v>1870173.59</v>
      </c>
      <c r="I65" s="28">
        <v>3590421.67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7">
        <f t="shared" si="0"/>
        <v>19099633.270000003</v>
      </c>
    </row>
    <row r="66" spans="1:16" x14ac:dyDescent="0.25">
      <c r="A66" s="16" t="s">
        <v>55</v>
      </c>
      <c r="B66" s="19">
        <v>0</v>
      </c>
      <c r="C66" s="23">
        <v>0</v>
      </c>
      <c r="D66" s="17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3">
        <f t="shared" si="0"/>
        <v>0</v>
      </c>
    </row>
    <row r="67" spans="1:16" x14ac:dyDescent="0.25">
      <c r="A67" s="16" t="s">
        <v>56</v>
      </c>
      <c r="B67" s="19">
        <v>0</v>
      </c>
      <c r="C67" s="23">
        <v>0</v>
      </c>
      <c r="D67" s="17">
        <v>0</v>
      </c>
      <c r="E67" s="28">
        <v>0</v>
      </c>
      <c r="F67" s="28">
        <v>0</v>
      </c>
      <c r="G67" s="28">
        <v>0</v>
      </c>
      <c r="H67" s="12">
        <v>0</v>
      </c>
      <c r="I67" s="28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3">
        <f t="shared" si="0"/>
        <v>0</v>
      </c>
    </row>
    <row r="68" spans="1:16" x14ac:dyDescent="0.25">
      <c r="A68" s="16" t="s">
        <v>57</v>
      </c>
      <c r="B68" s="19">
        <v>0</v>
      </c>
      <c r="C68" s="23">
        <v>0</v>
      </c>
      <c r="D68" s="17">
        <v>0</v>
      </c>
      <c r="E68" s="28">
        <v>0</v>
      </c>
      <c r="F68" s="28">
        <v>0</v>
      </c>
      <c r="G68" s="28">
        <v>0</v>
      </c>
      <c r="H68" s="12">
        <v>0</v>
      </c>
      <c r="I68" s="28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3">
        <f t="shared" si="0"/>
        <v>0</v>
      </c>
    </row>
    <row r="69" spans="1:16" x14ac:dyDescent="0.25">
      <c r="A69" s="18" t="s">
        <v>58</v>
      </c>
      <c r="B69" s="24"/>
      <c r="C69" s="23">
        <v>0</v>
      </c>
      <c r="D69" s="17">
        <v>0</v>
      </c>
      <c r="E69" s="28">
        <v>0</v>
      </c>
      <c r="F69" s="28">
        <v>0</v>
      </c>
      <c r="G69" s="28">
        <v>0</v>
      </c>
      <c r="H69" s="12">
        <v>0</v>
      </c>
      <c r="I69" s="28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3">
        <f t="shared" si="0"/>
        <v>0</v>
      </c>
    </row>
    <row r="70" spans="1:16" x14ac:dyDescent="0.25">
      <c r="A70" s="16" t="s">
        <v>59</v>
      </c>
      <c r="B70" s="19">
        <v>0</v>
      </c>
      <c r="C70" s="23">
        <v>0</v>
      </c>
      <c r="D70" s="17">
        <v>0</v>
      </c>
      <c r="E70" s="28">
        <v>0</v>
      </c>
      <c r="F70" s="28">
        <v>0</v>
      </c>
      <c r="G70" s="28">
        <v>0</v>
      </c>
      <c r="H70" s="14">
        <v>0</v>
      </c>
      <c r="I70" s="28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3">
        <f t="shared" si="0"/>
        <v>0</v>
      </c>
    </row>
    <row r="71" spans="1:16" x14ac:dyDescent="0.25">
      <c r="A71" s="16" t="s">
        <v>60</v>
      </c>
      <c r="B71" s="19">
        <v>0</v>
      </c>
      <c r="C71" s="23">
        <v>0</v>
      </c>
      <c r="D71" s="17">
        <v>0</v>
      </c>
      <c r="E71" s="28">
        <v>0</v>
      </c>
      <c r="F71" s="28">
        <v>0</v>
      </c>
      <c r="G71" s="28">
        <v>0</v>
      </c>
      <c r="H71" s="14">
        <v>0</v>
      </c>
      <c r="I71" s="28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3">
        <f t="shared" si="0"/>
        <v>0</v>
      </c>
    </row>
    <row r="72" spans="1:16" x14ac:dyDescent="0.25">
      <c r="A72" s="18" t="s">
        <v>61</v>
      </c>
      <c r="B72" s="19"/>
      <c r="C72" s="23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28">
        <v>0</v>
      </c>
      <c r="J72" s="17">
        <v>0</v>
      </c>
      <c r="K72" s="12">
        <v>0</v>
      </c>
      <c r="L72" s="12"/>
      <c r="M72" s="12"/>
      <c r="N72" s="12"/>
      <c r="O72" s="12"/>
      <c r="P72" s="13">
        <f t="shared" si="0"/>
        <v>0</v>
      </c>
    </row>
    <row r="73" spans="1:16" x14ac:dyDescent="0.25">
      <c r="A73" s="16" t="s">
        <v>62</v>
      </c>
      <c r="B73" s="19">
        <v>0</v>
      </c>
      <c r="C73" s="23">
        <v>0</v>
      </c>
      <c r="D73" s="17">
        <v>0</v>
      </c>
      <c r="E73" s="28">
        <v>0</v>
      </c>
      <c r="F73" s="28">
        <v>0</v>
      </c>
      <c r="G73" s="28">
        <v>0</v>
      </c>
      <c r="H73" s="14">
        <v>0</v>
      </c>
      <c r="I73" s="28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3">
        <f t="shared" si="0"/>
        <v>0</v>
      </c>
    </row>
    <row r="74" spans="1:16" x14ac:dyDescent="0.25">
      <c r="A74" s="31" t="s">
        <v>63</v>
      </c>
      <c r="B74" s="19">
        <v>0</v>
      </c>
      <c r="C74" s="23">
        <v>0</v>
      </c>
      <c r="D74" s="17">
        <v>0</v>
      </c>
      <c r="E74" s="28">
        <v>0</v>
      </c>
      <c r="F74" s="28">
        <v>0</v>
      </c>
      <c r="G74" s="28">
        <v>0</v>
      </c>
      <c r="H74" s="14">
        <v>0</v>
      </c>
      <c r="I74" s="28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3">
        <f t="shared" si="0"/>
        <v>0</v>
      </c>
    </row>
    <row r="75" spans="1:16" x14ac:dyDescent="0.25">
      <c r="A75" s="31" t="s">
        <v>64</v>
      </c>
      <c r="B75" s="19">
        <v>0</v>
      </c>
      <c r="C75" s="35">
        <v>0</v>
      </c>
      <c r="D75" s="17">
        <v>0</v>
      </c>
      <c r="E75" s="28">
        <v>0</v>
      </c>
      <c r="F75" s="28">
        <v>0</v>
      </c>
      <c r="G75" s="28">
        <v>0</v>
      </c>
      <c r="H75" s="14">
        <v>0</v>
      </c>
      <c r="I75" s="28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3">
        <f t="shared" si="0"/>
        <v>0</v>
      </c>
    </row>
    <row r="76" spans="1:16" x14ac:dyDescent="0.25">
      <c r="A76" s="32" t="s">
        <v>67</v>
      </c>
      <c r="B76" s="19"/>
      <c r="C76" s="35">
        <v>0</v>
      </c>
      <c r="D76" s="17">
        <v>0</v>
      </c>
      <c r="E76" s="17">
        <v>0</v>
      </c>
      <c r="F76" s="17">
        <v>0</v>
      </c>
      <c r="G76" s="17">
        <v>0</v>
      </c>
      <c r="H76" s="14">
        <v>0</v>
      </c>
      <c r="I76" s="28">
        <v>0</v>
      </c>
      <c r="J76" s="12">
        <v>0</v>
      </c>
      <c r="K76" s="12">
        <v>0</v>
      </c>
      <c r="L76" s="12"/>
      <c r="M76" s="12"/>
      <c r="N76" s="12"/>
      <c r="O76" s="12"/>
      <c r="P76" s="13">
        <f t="shared" si="0"/>
        <v>0</v>
      </c>
    </row>
    <row r="77" spans="1:16" x14ac:dyDescent="0.25">
      <c r="A77" s="33" t="s">
        <v>68</v>
      </c>
      <c r="B77" s="19"/>
      <c r="C77" s="35">
        <v>0</v>
      </c>
      <c r="D77" s="17">
        <v>0</v>
      </c>
      <c r="E77" s="17">
        <v>0</v>
      </c>
      <c r="F77" s="17">
        <v>0</v>
      </c>
      <c r="G77" s="17">
        <v>0</v>
      </c>
      <c r="H77" s="14">
        <v>0</v>
      </c>
      <c r="I77" s="28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3">
        <f t="shared" si="0"/>
        <v>0</v>
      </c>
    </row>
    <row r="78" spans="1:16" x14ac:dyDescent="0.25">
      <c r="A78" s="31" t="s">
        <v>69</v>
      </c>
      <c r="B78" s="19">
        <v>0</v>
      </c>
      <c r="C78" s="35">
        <v>0</v>
      </c>
      <c r="D78" s="17">
        <v>0</v>
      </c>
      <c r="E78" s="28">
        <v>0</v>
      </c>
      <c r="F78" s="28">
        <v>0</v>
      </c>
      <c r="G78" s="17">
        <v>0</v>
      </c>
      <c r="H78" s="12">
        <v>0</v>
      </c>
      <c r="I78" s="28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3">
        <f t="shared" ref="P78:P84" si="1">SUM(D78:O78)</f>
        <v>0</v>
      </c>
    </row>
    <row r="79" spans="1:16" x14ac:dyDescent="0.25">
      <c r="A79" s="16" t="s">
        <v>70</v>
      </c>
      <c r="B79" s="19">
        <v>0</v>
      </c>
      <c r="C79" s="35">
        <v>0</v>
      </c>
      <c r="D79" s="17">
        <v>0</v>
      </c>
      <c r="E79" s="28">
        <v>0</v>
      </c>
      <c r="F79" s="28">
        <v>0</v>
      </c>
      <c r="G79" s="17">
        <v>0</v>
      </c>
      <c r="H79" s="12">
        <v>0</v>
      </c>
      <c r="I79" s="28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3">
        <f t="shared" si="1"/>
        <v>0</v>
      </c>
    </row>
    <row r="80" spans="1:16" x14ac:dyDescent="0.25">
      <c r="A80" s="18" t="s">
        <v>71</v>
      </c>
      <c r="B80" s="19"/>
      <c r="C80" s="35">
        <v>0</v>
      </c>
      <c r="D80" s="17">
        <v>0</v>
      </c>
      <c r="E80" s="28">
        <v>0</v>
      </c>
      <c r="F80" s="28">
        <v>0</v>
      </c>
      <c r="G80" s="17">
        <v>0</v>
      </c>
      <c r="H80" s="12">
        <v>0</v>
      </c>
      <c r="I80" s="28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3">
        <f t="shared" si="1"/>
        <v>0</v>
      </c>
    </row>
    <row r="81" spans="1:16" x14ac:dyDescent="0.25">
      <c r="A81" s="16" t="s">
        <v>72</v>
      </c>
      <c r="B81" s="19"/>
      <c r="C81" s="35">
        <v>0</v>
      </c>
      <c r="D81" s="17">
        <v>0</v>
      </c>
      <c r="E81" s="28">
        <v>0</v>
      </c>
      <c r="F81" s="28">
        <v>0</v>
      </c>
      <c r="G81" s="17">
        <v>0</v>
      </c>
      <c r="H81" s="12">
        <v>0</v>
      </c>
      <c r="I81" s="28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3">
        <f t="shared" si="1"/>
        <v>0</v>
      </c>
    </row>
    <row r="82" spans="1:16" x14ac:dyDescent="0.25">
      <c r="A82" s="16" t="s">
        <v>73</v>
      </c>
      <c r="B82" s="19"/>
      <c r="C82" s="35">
        <v>0</v>
      </c>
      <c r="D82" s="17">
        <v>0</v>
      </c>
      <c r="E82" s="28">
        <v>0</v>
      </c>
      <c r="F82" s="28">
        <v>0</v>
      </c>
      <c r="G82" s="17">
        <v>0</v>
      </c>
      <c r="H82" s="12">
        <v>0</v>
      </c>
      <c r="I82" s="28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3">
        <f t="shared" si="1"/>
        <v>0</v>
      </c>
    </row>
    <row r="83" spans="1:16" x14ac:dyDescent="0.25">
      <c r="A83" s="18" t="s">
        <v>74</v>
      </c>
      <c r="B83" s="19"/>
      <c r="C83" s="35">
        <v>0</v>
      </c>
      <c r="D83" s="17">
        <v>0</v>
      </c>
      <c r="E83" s="28">
        <v>0</v>
      </c>
      <c r="F83" s="28">
        <v>0</v>
      </c>
      <c r="G83" s="17">
        <v>0</v>
      </c>
      <c r="H83" s="12">
        <v>0</v>
      </c>
      <c r="I83" s="28">
        <v>0</v>
      </c>
      <c r="J83" s="12">
        <v>0</v>
      </c>
      <c r="K83" s="12">
        <v>0</v>
      </c>
      <c r="L83" s="12"/>
      <c r="M83" s="12"/>
      <c r="N83" s="12"/>
      <c r="O83" s="12"/>
      <c r="P83" s="13">
        <f t="shared" si="1"/>
        <v>0</v>
      </c>
    </row>
    <row r="84" spans="1:16" x14ac:dyDescent="0.25">
      <c r="A84" s="16" t="s">
        <v>75</v>
      </c>
      <c r="B84" s="19">
        <v>0</v>
      </c>
      <c r="C84" s="35">
        <v>0</v>
      </c>
      <c r="D84" s="17">
        <v>0</v>
      </c>
      <c r="E84" s="28">
        <v>0</v>
      </c>
      <c r="F84" s="30">
        <v>0</v>
      </c>
      <c r="G84" s="30">
        <v>0</v>
      </c>
      <c r="H84" s="14">
        <v>0</v>
      </c>
      <c r="I84" s="30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3">
        <f t="shared" si="1"/>
        <v>0</v>
      </c>
    </row>
    <row r="85" spans="1:16" x14ac:dyDescent="0.25">
      <c r="A85" s="41" t="s">
        <v>65</v>
      </c>
      <c r="B85" s="40">
        <f>SUM(B13:B84)</f>
        <v>744949995</v>
      </c>
      <c r="C85" s="36">
        <f>SUM(C13:C82)</f>
        <v>744949995</v>
      </c>
      <c r="D85" s="37">
        <f t="shared" ref="D85:I85" si="2">SUM(D13:D84)</f>
        <v>41563040.769999996</v>
      </c>
      <c r="E85" s="37">
        <f t="shared" si="2"/>
        <v>49193626.539999999</v>
      </c>
      <c r="F85" s="38">
        <f t="shared" si="2"/>
        <v>70769436.74000001</v>
      </c>
      <c r="G85" s="38">
        <f t="shared" si="2"/>
        <v>117677913.26999998</v>
      </c>
      <c r="H85" s="38">
        <f t="shared" si="2"/>
        <v>55667376.280000001</v>
      </c>
      <c r="I85" s="38">
        <f t="shared" si="2"/>
        <v>69883913.599999994</v>
      </c>
      <c r="J85" s="38">
        <f>SUM(J13:J83)</f>
        <v>58190814.379999995</v>
      </c>
      <c r="K85" s="38">
        <f>SUM(K13:K84)</f>
        <v>0</v>
      </c>
      <c r="L85" s="38">
        <f>SUM(L13:L84)</f>
        <v>0</v>
      </c>
      <c r="M85" s="38">
        <f>SUM(M13:M84)</f>
        <v>0</v>
      </c>
      <c r="N85" s="38">
        <f>SUM(N13:N83)</f>
        <v>0</v>
      </c>
      <c r="O85" s="38">
        <f>SUM(O12:O84)</f>
        <v>0</v>
      </c>
      <c r="P85" s="39">
        <f>SUM(P13:P84)</f>
        <v>462946121.57999986</v>
      </c>
    </row>
    <row r="86" spans="1:16" x14ac:dyDescent="0.25">
      <c r="A86" t="s">
        <v>99</v>
      </c>
      <c r="E86" s="6"/>
    </row>
    <row r="87" spans="1:16" ht="15.75" thickBot="1" x14ac:dyDescent="0.3">
      <c r="E87" s="10"/>
    </row>
    <row r="88" spans="1:16" ht="15.75" thickBot="1" x14ac:dyDescent="0.3">
      <c r="A88" s="5" t="s">
        <v>94</v>
      </c>
    </row>
    <row r="89" spans="1:16" ht="30.75" thickBot="1" x14ac:dyDescent="0.3">
      <c r="A89" s="3" t="s">
        <v>95</v>
      </c>
    </row>
    <row r="90" spans="1:16" ht="60.75" thickBot="1" x14ac:dyDescent="0.3">
      <c r="A90" s="4" t="s">
        <v>96</v>
      </c>
    </row>
    <row r="91" spans="1:16" x14ac:dyDescent="0.25">
      <c r="C91" s="11"/>
    </row>
    <row r="92" spans="1:16" ht="12" customHeight="1" x14ac:dyDescent="0.25">
      <c r="A92" s="42"/>
      <c r="B92" s="42"/>
      <c r="C92" s="42"/>
    </row>
    <row r="93" spans="1:16" ht="12" customHeight="1" x14ac:dyDescent="0.25">
      <c r="A93" s="43"/>
      <c r="B93" s="43"/>
      <c r="C93" s="43"/>
    </row>
    <row r="94" spans="1:16" ht="12" customHeight="1" x14ac:dyDescent="0.25">
      <c r="A94" s="43"/>
      <c r="B94" s="43"/>
      <c r="C94" s="43"/>
    </row>
  </sheetData>
  <mergeCells count="12">
    <mergeCell ref="A93:C93"/>
    <mergeCell ref="A94:C94"/>
    <mergeCell ref="A7:P7"/>
    <mergeCell ref="D9:P9"/>
    <mergeCell ref="A92:C92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paperSize="14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ENC Libre Acceso a la Informacion Publica</cp:lastModifiedBy>
  <cp:lastPrinted>2024-08-05T19:14:47Z</cp:lastPrinted>
  <dcterms:created xsi:type="dcterms:W3CDTF">2021-07-29T18:58:50Z</dcterms:created>
  <dcterms:modified xsi:type="dcterms:W3CDTF">2024-08-05T19:16:57Z</dcterms:modified>
</cp:coreProperties>
</file>