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bre acceso\Desktop\"/>
    </mc:Choice>
  </mc:AlternateContent>
  <bookViews>
    <workbookView xWindow="0" yWindow="0" windowWidth="20490" windowHeight="7635"/>
  </bookViews>
  <sheets>
    <sheet name="Table 1" sheetId="1" r:id="rId1"/>
  </sheets>
  <externalReferences>
    <externalReference r:id="rId2"/>
  </externalReferences>
  <definedNames>
    <definedName name="_xlnm.Print_Area" localSheetId="0">'Table 1'!$A$1:$J$50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1" l="1"/>
  <c r="J28" i="1" l="1"/>
  <c r="I24" i="1" l="1"/>
  <c r="C14" i="1" l="1"/>
</calcChain>
</file>

<file path=xl/sharedStrings.xml><?xml version="1.0" encoding="utf-8"?>
<sst xmlns="http://schemas.openxmlformats.org/spreadsheetml/2006/main" count="72" uniqueCount="69">
  <si>
    <r>
      <rPr>
        <b/>
        <sz val="12"/>
        <rFont val="Calibri"/>
        <family val="1"/>
      </rPr>
      <t>Código</t>
    </r>
  </si>
  <si>
    <r>
      <rPr>
        <b/>
        <sz val="12"/>
        <rFont val="Calibri"/>
        <family val="1"/>
      </rPr>
      <t>Documento Relacionado</t>
    </r>
  </si>
  <si>
    <r>
      <rPr>
        <b/>
        <sz val="12"/>
        <rFont val="Calibri"/>
        <family val="1"/>
      </rPr>
      <t>Fecha Versión</t>
    </r>
  </si>
  <si>
    <r>
      <rPr>
        <b/>
        <sz val="12"/>
        <color rgb="FFFFFFFF"/>
        <rFont val="Calibri"/>
        <family val="1"/>
      </rPr>
      <t>I -Información Instituciónal</t>
    </r>
  </si>
  <si>
    <r>
      <rPr>
        <b/>
        <sz val="12"/>
        <rFont val="Calibri"/>
        <family val="1"/>
      </rPr>
      <t>I.I - Completar los datos requeridos sobre la institución</t>
    </r>
  </si>
  <si>
    <r>
      <rPr>
        <b/>
        <sz val="12"/>
        <rFont val="Calibri"/>
        <family val="1"/>
      </rPr>
      <t>Capítulo</t>
    </r>
  </si>
  <si>
    <r>
      <rPr>
        <b/>
        <sz val="12"/>
        <rFont val="Calibri"/>
        <family val="1"/>
      </rPr>
      <t>Subcapítulo</t>
    </r>
  </si>
  <si>
    <r>
      <rPr>
        <b/>
        <sz val="12"/>
        <rFont val="Calibri"/>
        <family val="1"/>
      </rPr>
      <t>Unidad Ejecutora</t>
    </r>
  </si>
  <si>
    <t>0203 - MINISTERIO DE DEFENSA</t>
  </si>
  <si>
    <t>01 - MINISTERIO DE DEFENSA</t>
  </si>
  <si>
    <t>0002 - DIRECCION GENERAL DE ESCUELAS VOCACIONALES</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</si>
  <si>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</si>
  <si>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</si>
  <si>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DESARROLLO PRODUCTIVO</t>
  </si>
  <si>
    <t>3.4.2</t>
  </si>
  <si>
    <t>13 - Educación y capacitación militar</t>
  </si>
  <si>
    <t>Capacitar en las áreas técnicas vocacionales a todos los militares, policías y civiles, hombres y mujeres, participantes en los programas de formación de las escuelas vocacionales, para que los mismos adquieran las competencias básicas necesarias que les permitan incorporarse a la vida productiva, fortaleciendo el desarrollo social, político, económico y con ello contribuir a la paz pública de la nación.</t>
  </si>
  <si>
    <t>Miembros de las Fuerzas Armadas, Policía Nacional y civiles, focalizado en jóvenes y adultos.</t>
  </si>
  <si>
    <t>6099 - Civiles y miltares reciben capacitación técnico vocacional</t>
  </si>
  <si>
    <t>Números de estudiantes activos que reciben formación vocacional</t>
  </si>
  <si>
    <t>Versión</t>
  </si>
  <si>
    <r>
      <rPr>
        <b/>
        <sz val="11"/>
        <rFont val="Calibri"/>
        <family val="1"/>
      </rPr>
      <t>Misión</t>
    </r>
  </si>
  <si>
    <r>
      <rPr>
        <b/>
        <sz val="11"/>
        <rFont val="Calibri"/>
        <family val="1"/>
      </rPr>
      <t>Visión</t>
    </r>
  </si>
  <si>
    <r>
      <rPr>
        <b/>
        <sz val="11"/>
        <color rgb="FFFFFFFF"/>
        <rFont val="Calibri"/>
        <family val="1"/>
      </rPr>
      <t>II. Contribución a la Estrategia Nacional de Desarrollo</t>
    </r>
  </si>
  <si>
    <r>
      <rPr>
        <b/>
        <sz val="11"/>
        <rFont val="Calibri"/>
        <family val="1"/>
      </rPr>
      <t>Eje estratégico:</t>
    </r>
  </si>
  <si>
    <r>
      <rPr>
        <b/>
        <sz val="11"/>
        <rFont val="Calibri"/>
        <family val="1"/>
      </rPr>
      <t>Objetivo general:</t>
    </r>
  </si>
  <si>
    <r>
      <rPr>
        <b/>
        <sz val="11"/>
        <rFont val="Calibri"/>
        <family val="1"/>
      </rPr>
      <t>Objetivo(s) específico(s):</t>
    </r>
  </si>
  <si>
    <r>
      <rPr>
        <b/>
        <sz val="11"/>
        <color rgb="FFFFFFFF"/>
        <rFont val="Calibri"/>
        <family val="1"/>
      </rPr>
      <t>III. Información del Programa</t>
    </r>
  </si>
  <si>
    <r>
      <rPr>
        <b/>
        <sz val="11"/>
        <rFont val="Calibri"/>
        <family val="1"/>
      </rPr>
      <t>Nombre:</t>
    </r>
  </si>
  <si>
    <r>
      <rPr>
        <b/>
        <sz val="11"/>
        <rFont val="Calibri"/>
        <family val="1"/>
      </rPr>
      <t>Descripción:</t>
    </r>
  </si>
  <si>
    <r>
      <rPr>
        <b/>
        <sz val="11"/>
        <rFont val="Calibri"/>
        <family val="1"/>
      </rPr>
      <t>Beneficiarios:</t>
    </r>
  </si>
  <si>
    <r>
      <rPr>
        <b/>
        <sz val="11"/>
        <rFont val="Calibri"/>
        <family val="1"/>
      </rPr>
      <t>Resultado Asociado:</t>
    </r>
  </si>
  <si>
    <r>
      <rPr>
        <b/>
        <sz val="11"/>
        <color rgb="FFFFFFFF"/>
        <rFont val="Calibri"/>
        <family val="1"/>
      </rPr>
      <t>IV. Formulación y Ejecución Física-Financiera</t>
    </r>
  </si>
  <si>
    <r>
      <rPr>
        <b/>
        <sz val="11"/>
        <rFont val="Calibri"/>
        <family val="1"/>
      </rPr>
      <t>IV.I - Desempeño financiero</t>
    </r>
  </si>
  <si>
    <r>
      <rPr>
        <b/>
        <sz val="11"/>
        <rFont val="Calibri"/>
        <family val="1"/>
      </rPr>
      <t>Presupuesto Inicial</t>
    </r>
  </si>
  <si>
    <r>
      <rPr>
        <b/>
        <sz val="11"/>
        <rFont val="Calibri"/>
        <family val="1"/>
      </rPr>
      <t>Presupuesto Vigente</t>
    </r>
  </si>
  <si>
    <r>
      <rPr>
        <b/>
        <sz val="11"/>
        <rFont val="Calibri"/>
        <family val="1"/>
      </rPr>
      <t>Presupuesto Ejecutado</t>
    </r>
  </si>
  <si>
    <r>
      <rPr>
        <b/>
        <sz val="11"/>
        <rFont val="Calibri"/>
        <family val="1"/>
      </rPr>
      <t>Porcentaje de Ejecución</t>
    </r>
  </si>
  <si>
    <r>
      <rPr>
        <b/>
        <sz val="11"/>
        <rFont val="Calibri"/>
        <family val="1"/>
      </rPr>
      <t>IV.II - Formulación y Ejecución Trimestral de las Metas por Producto</t>
    </r>
  </si>
  <si>
    <r>
      <rPr>
        <b/>
        <sz val="11"/>
        <rFont val="Calibri"/>
        <family val="1"/>
      </rPr>
      <t>Presupuesto Anual</t>
    </r>
  </si>
  <si>
    <r>
      <rPr>
        <b/>
        <sz val="11"/>
        <rFont val="Calibri"/>
        <family val="1"/>
      </rPr>
      <t>Programación Trimestral</t>
    </r>
  </si>
  <si>
    <r>
      <rPr>
        <b/>
        <sz val="11"/>
        <rFont val="Calibri"/>
        <family val="1"/>
      </rPr>
      <t>Ejecución Trimestral</t>
    </r>
  </si>
  <si>
    <r>
      <rPr>
        <b/>
        <sz val="11"/>
        <rFont val="Calibri"/>
        <family val="1"/>
      </rPr>
      <t>Avance</t>
    </r>
  </si>
  <si>
    <r>
      <rPr>
        <b/>
        <sz val="11"/>
        <rFont val="Calibri"/>
        <family val="1"/>
      </rPr>
      <t>Producto</t>
    </r>
  </si>
  <si>
    <r>
      <rPr>
        <b/>
        <sz val="11"/>
        <rFont val="Calibri"/>
        <family val="1"/>
      </rPr>
      <t>Indicador</t>
    </r>
  </si>
  <si>
    <r>
      <rPr>
        <b/>
        <sz val="11"/>
        <rFont val="Calibri"/>
        <family val="1"/>
      </rPr>
      <t>Física (A)</t>
    </r>
  </si>
  <si>
    <r>
      <rPr>
        <b/>
        <sz val="11"/>
        <rFont val="Calibri"/>
        <family val="1"/>
      </rPr>
      <t>Financiera (B)</t>
    </r>
  </si>
  <si>
    <r>
      <rPr>
        <b/>
        <sz val="11"/>
        <rFont val="Calibri"/>
        <family val="1"/>
      </rPr>
      <t>Física (C)</t>
    </r>
  </si>
  <si>
    <r>
      <rPr>
        <b/>
        <sz val="11"/>
        <rFont val="Calibri"/>
        <family val="1"/>
      </rPr>
      <t>Financiera (D)</t>
    </r>
  </si>
  <si>
    <r>
      <rPr>
        <b/>
        <sz val="11"/>
        <rFont val="Calibri"/>
        <family val="1"/>
      </rPr>
      <t>Física (E)</t>
    </r>
  </si>
  <si>
    <r>
      <rPr>
        <b/>
        <sz val="11"/>
        <rFont val="Calibri"/>
        <family val="1"/>
      </rPr>
      <t>Financiera (F)</t>
    </r>
  </si>
  <si>
    <r>
      <rPr>
        <b/>
        <sz val="11"/>
        <rFont val="Calibri"/>
        <family val="1"/>
      </rPr>
      <t>Física (%)
G=E/C</t>
    </r>
  </si>
  <si>
    <r>
      <rPr>
        <b/>
        <sz val="11"/>
        <rFont val="Calibri"/>
        <family val="1"/>
      </rPr>
      <t>Financiero (%)
H=F/D</t>
    </r>
  </si>
  <si>
    <r>
      <rPr>
        <b/>
        <sz val="11"/>
        <color rgb="FFFFFFFF"/>
        <rFont val="Calibri"/>
        <family val="1"/>
      </rPr>
      <t>V. Análisis de los Logros y Desviaciones</t>
    </r>
  </si>
  <si>
    <r>
      <rPr>
        <b/>
        <sz val="11"/>
        <rFont val="Calibri"/>
        <family val="1"/>
      </rPr>
      <t>V.I - Información de Logros y Desviaciones por Producto</t>
    </r>
  </si>
  <si>
    <r>
      <rPr>
        <b/>
        <sz val="11"/>
        <rFont val="Calibri"/>
        <family val="1"/>
      </rPr>
      <t>Producto:</t>
    </r>
  </si>
  <si>
    <r>
      <rPr>
        <b/>
        <sz val="11"/>
        <rFont val="Calibri"/>
        <family val="1"/>
      </rPr>
      <t>Descripción del producto:</t>
    </r>
  </si>
  <si>
    <r>
      <rPr>
        <b/>
        <sz val="11"/>
        <rFont val="Calibri"/>
        <family val="1"/>
      </rPr>
      <t>Logros alcanzados:</t>
    </r>
  </si>
  <si>
    <r>
      <rPr>
        <b/>
        <sz val="11"/>
        <rFont val="Calibri"/>
        <family val="1"/>
      </rPr>
      <t>Causas y justificación del desvío:</t>
    </r>
  </si>
  <si>
    <r>
      <rPr>
        <b/>
        <sz val="11"/>
        <color rgb="FFFFFFFF"/>
        <rFont val="Calibri"/>
        <family val="1"/>
      </rPr>
      <t xml:space="preserve">VI. </t>
    </r>
    <r>
      <rPr>
        <b/>
        <sz val="11"/>
        <color rgb="FFFFFFFF"/>
        <rFont val="Verdana"/>
        <family val="2"/>
      </rPr>
      <t>Oportunidades de Mejora</t>
    </r>
  </si>
  <si>
    <r>
      <rPr>
        <b/>
        <sz val="11"/>
        <rFont val="Calibri"/>
        <family val="2"/>
      </rPr>
      <t>Nota:</t>
    </r>
    <r>
      <rPr>
        <sz val="11"/>
        <rFont val="Calibri"/>
        <family val="2"/>
      </rPr>
      <t xml:space="preserve"> Las secciones III, IV, V y VI deben ser repetidas, la misma cantidad de programas sustantivos (codificados desde 11 al 95) que tenga la unidad ejecutora</t>
    </r>
  </si>
  <si>
    <t>Mantener el número de participantes en capacitación de formación técnica y profesional con una meta mínima de 21,000 estudiantes.</t>
  </si>
  <si>
    <t>Capacitación de los miembros de las Fuerzas Armadas y de la Policía Nacional y ciudadanos en general para ser dotados educación técnica y ser calificados con las competencias básicas que le permitan incorporarse al mercado laboral y productivo, inculcando en ellos una cultura de Emprendurismo para fortalecer de este modo el desarrollo social y económico del país.</t>
  </si>
  <si>
    <t xml:space="preserve">Para este producto se programó en el año 2023 la capacitación técnico vocacional de 40,000 civiles y militares con un monto inicial de RD$665,809,270,  planificando una meta fisica de 21,000 para el 1er semestre.  En la actualidad contamos con 31 escuelas a nivel nacional,  en las cuales se imparte capacitación técnica para los habitantes de cada una de esas localidades.
Los talleres impartidos fueron de barbería, belleza, auxiliar contabilidad, masaje corporal, maquillaje, electricidad residencial, electricidad industrial, refrigeración, corte y costura, auxiliar de farmacia, enfermería, ebanistería, locución y oratoria, auxiliar de peluquería, uñas acrílicas, inglés, repostería, hotelería y turismo, manualidades, conducción de vehículos livianos,  bisutería, artes gráficas, bartender, secretariado  ejecutivo, plomería, panadería, lencería del hogar, informática, decoración de ventos infantiles,  productor de invernaderos, francés, soldadura industrial, cosmetología, visitador a médico, cajero bancario, elaboración de productos químicos, decoración de calipsos, reparación de celular, ventas,  piscicultura, defensa personal femenina, técnica dental, nutrición y dieta, fabricación y reparación de inversores, decoración de interiores, artesania, mecanica industrial y CNC, mecanica diesel, mecanica automotriz y mecanica general. </t>
  </si>
  <si>
    <t xml:space="preserve">                                                                                                                                                                                                                                                                                                                                                                                                                                                                                                                                                                                                                                                                                                                                                                                                                                                                                                                                                                                                                                                                                                                                                                                                                                                                                                                                                                                                                                                                                                                                                                                                                                                                                                                                                                                                                                                                                                                                                                                                                                                                                                                                                                                                                                                                                                                                                                                                                                                                                                                                                                                                                                                                                                                                                                                                                                                                                                                                                                                                                                                                                                                                                                                                                                                                                                                                                                  </t>
  </si>
  <si>
    <t xml:space="preserve">Hacemos de su conocimiento que en el  primer trimestre no hubo ejecución física debido a que nuestro producto es semestral, y la ejecución física está programada para el segundo y cuarto trimestre. 
En ese mismo orden le informamos  que con relación a la ejecución de la programación del primer trimestre, la meta financiera se ejecutó en  un 85.67 %, de lo programado debido a que hay órdenes de compras que aún están en proceso, además no se ha realizado el 20 %, de avance por la construcción de la escuela vocacional de la provincia de azua que estaba programada para ejecutarse en el primer trimestre.  
 </t>
  </si>
  <si>
    <t>Informe de Evaluación trimestral de las Metas Físicas-Financieras 1er Trimestre</t>
  </si>
  <si>
    <t xml:space="preserve">1- Continuar con el programa de  capacitación al personal docente para la incorporacion a la docencia en el primer y segundo semestre del 2023     </t>
  </si>
  <si>
    <t>Lineamientos para la Ejecución Presupuestaria 2023 del Gobierno General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</si>
</sst>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00"/>
    <numFmt numFmtId="165" formatCode="[$-10409]#,##0;\-#,##0"/>
    <numFmt numFmtId="166" formatCode="[$-10409]#,##0.00;\-#,##0.00"/>
    <numFmt numFmtId="167" formatCode="[$-10409]0.00%"/>
    <numFmt numFmtId="168" formatCode="d/m/yy;@"/>
  </numFmts>
  <fonts count="23" x14ac:knownFonts="1">
    <font>
      <sz val="10"/>
      <color rgb="FF000000"/>
      <name val="Times New Roman"/>
      <charset val="204"/>
    </font>
    <font>
      <sz val="11"/>
      <color theme="1"/>
      <name val="Calibri"/>
      <family val="2"/>
      <scheme val="minor"/>
    </font>
    <font>
      <sz val="10"/>
      <color rgb="FF000000"/>
      <name val="Times New Roman"/>
      <family val="1"/>
    </font>
    <font>
      <sz val="11"/>
      <name val="Calibri"/>
      <family val="2"/>
    </font>
    <font>
      <sz val="12"/>
      <color rgb="FF000000"/>
      <name val="Times New Roman"/>
      <family val="1"/>
    </font>
    <font>
      <b/>
      <sz val="12"/>
      <name val="Calibri"/>
      <family val="2"/>
    </font>
    <font>
      <b/>
      <sz val="12"/>
      <name val="Calibri"/>
      <family val="1"/>
    </font>
    <font>
      <sz val="12"/>
      <color rgb="FF000000"/>
      <name val="Calibri"/>
      <family val="2"/>
    </font>
    <font>
      <b/>
      <sz val="12"/>
      <color rgb="FFFFFFFF"/>
      <name val="Calibri"/>
      <family val="1"/>
    </font>
    <font>
      <sz val="14"/>
      <color rgb="FF000000"/>
      <name val="Times New Roman"/>
      <family val="1"/>
    </font>
    <font>
      <b/>
      <sz val="14"/>
      <name val="Calibri"/>
      <family val="2"/>
    </font>
    <font>
      <b/>
      <sz val="14"/>
      <name val="Calibri"/>
      <family val="1"/>
    </font>
    <font>
      <i/>
      <sz val="12"/>
      <color theme="1"/>
      <name val="Calibri"/>
      <family val="2"/>
      <scheme val="minor"/>
    </font>
    <font>
      <sz val="9"/>
      <name val="Calibri"/>
      <family val="2"/>
    </font>
    <font>
      <i/>
      <sz val="11"/>
      <color theme="1"/>
      <name val="Calibri"/>
      <family val="2"/>
      <scheme val="minor"/>
    </font>
    <font>
      <b/>
      <sz val="11"/>
      <name val="Calibri"/>
      <family val="2"/>
    </font>
    <font>
      <b/>
      <sz val="11"/>
      <name val="Calibri"/>
      <family val="1"/>
    </font>
    <font>
      <b/>
      <sz val="11"/>
      <color rgb="FFFFFFFF"/>
      <name val="Calibri"/>
      <family val="1"/>
    </font>
    <font>
      <sz val="11"/>
      <color rgb="FF000000"/>
      <name val="Calibri"/>
      <family val="2"/>
    </font>
    <font>
      <sz val="11"/>
      <color rgb="FF000000"/>
      <name val="Times New Roman"/>
      <family val="1"/>
    </font>
    <font>
      <b/>
      <sz val="11"/>
      <color rgb="FFFFFFFF"/>
      <name val="Verdana"/>
      <family val="2"/>
    </font>
    <font>
      <b/>
      <i/>
      <sz val="11"/>
      <name val="Calibri"/>
      <family val="2"/>
    </font>
    <font>
      <b/>
      <sz val="10"/>
      <name val="Calibri"/>
      <family val="2"/>
    </font>
  </fonts>
  <fills count="9">
    <fill>
      <patternFill patternType="none"/>
    </fill>
    <fill>
      <patternFill patternType="gray125"/>
    </fill>
    <fill>
      <patternFill patternType="solid">
        <fgColor rgb="FFDCE6F0"/>
      </patternFill>
    </fill>
    <fill>
      <patternFill patternType="solid">
        <fgColor rgb="FF001F5F"/>
      </patternFill>
    </fill>
    <fill>
      <patternFill patternType="solid">
        <fgColor rgb="FF8EA9DB"/>
      </patternFill>
    </fill>
    <fill>
      <patternFill patternType="solid">
        <fgColor rgb="FFD9D9D9"/>
      </patternFill>
    </fill>
    <fill>
      <patternFill patternType="solid">
        <fgColor rgb="FFECECEC"/>
      </patternFill>
    </fill>
    <fill>
      <patternFill patternType="solid">
        <fgColor theme="0"/>
        <bgColor indexed="64"/>
      </patternFill>
    </fill>
    <fill>
      <patternFill patternType="solid">
        <fgColor theme="6" tint="0.79998168889431442"/>
        <bgColor indexed="64"/>
      </patternFill>
    </fill>
  </fills>
  <borders count="5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FFFFF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FFFFFF"/>
      </top>
      <bottom style="thin">
        <color rgb="FF000000"/>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right style="thin">
        <color rgb="FF000000"/>
      </right>
      <top style="thin">
        <color rgb="FF000000"/>
      </top>
      <bottom style="thin">
        <color rgb="FF808080"/>
      </bottom>
      <diagonal/>
    </border>
    <border>
      <left style="thin">
        <color rgb="FF000000"/>
      </left>
      <right/>
      <top style="thin">
        <color rgb="FF808080"/>
      </top>
      <bottom/>
      <diagonal/>
    </border>
    <border>
      <left/>
      <right/>
      <top style="thin">
        <color rgb="FF808080"/>
      </top>
      <bottom/>
      <diagonal/>
    </border>
    <border>
      <left/>
      <right style="thin">
        <color rgb="FF000000"/>
      </right>
      <top style="thin">
        <color rgb="FF808080"/>
      </top>
      <bottom/>
      <diagonal/>
    </border>
    <border>
      <left style="thin">
        <color rgb="FF000000"/>
      </left>
      <right/>
      <top/>
      <bottom/>
      <diagonal/>
    </border>
    <border>
      <left/>
      <right style="thin">
        <color rgb="FF000000"/>
      </right>
      <top/>
      <bottom/>
      <diagonal/>
    </border>
    <border>
      <left style="thin">
        <color rgb="FF000000"/>
      </left>
      <right/>
      <top/>
      <bottom style="thin">
        <color rgb="FFA6A6A6"/>
      </bottom>
      <diagonal/>
    </border>
    <border>
      <left/>
      <right/>
      <top/>
      <bottom style="thin">
        <color rgb="FFA6A6A6"/>
      </bottom>
      <diagonal/>
    </border>
    <border>
      <left/>
      <right style="thin">
        <color rgb="FF000000"/>
      </right>
      <top/>
      <bottom style="thin">
        <color rgb="FFA6A6A6"/>
      </bottom>
      <diagonal/>
    </border>
    <border>
      <left style="thin">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right style="thin">
        <color rgb="FF000000"/>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top style="thin">
        <color rgb="FFA6A6A6"/>
      </top>
      <bottom/>
      <diagonal/>
    </border>
    <border>
      <left/>
      <right/>
      <top style="thin">
        <color rgb="FFA6A6A6"/>
      </top>
      <bottom/>
      <diagonal/>
    </border>
    <border>
      <left/>
      <right style="thin">
        <color rgb="FF000000"/>
      </right>
      <top style="thin">
        <color rgb="FFA6A6A6"/>
      </top>
      <bottom/>
      <diagonal/>
    </border>
    <border>
      <left/>
      <right style="thin">
        <color rgb="FFA6A6A6"/>
      </right>
      <top/>
      <bottom/>
      <diagonal/>
    </border>
    <border>
      <left style="thin">
        <color rgb="FF000000"/>
      </left>
      <right style="thin">
        <color rgb="FFA6A6A6"/>
      </right>
      <top/>
      <bottom style="thin">
        <color rgb="FFA6A6A6"/>
      </bottom>
      <diagonal/>
    </border>
    <border>
      <left style="thin">
        <color rgb="FFA6A6A6"/>
      </left>
      <right style="thin">
        <color rgb="FFA6A6A6"/>
      </right>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rgb="FFA6A6A6"/>
      </bottom>
      <diagonal/>
    </border>
  </borders>
  <cellStyleXfs count="2">
    <xf numFmtId="0" fontId="0" fillId="0" borderId="0"/>
    <xf numFmtId="9" fontId="2" fillId="0" borderId="0" applyFont="0" applyFill="0" applyBorder="0" applyAlignment="0" applyProtection="0"/>
  </cellStyleXfs>
  <cellXfs count="115">
    <xf numFmtId="0" fontId="0" fillId="0" borderId="0" xfId="0" applyAlignment="1">
      <alignment horizontal="left" vertical="top"/>
    </xf>
    <xf numFmtId="0" fontId="5" fillId="2" borderId="10" xfId="0" applyFont="1" applyFill="1" applyBorder="1" applyAlignment="1">
      <alignment horizontal="center" vertical="top" wrapText="1"/>
    </xf>
    <xf numFmtId="0" fontId="5" fillId="2" borderId="10" xfId="0" applyFont="1" applyFill="1" applyBorder="1" applyAlignment="1">
      <alignment horizontal="left" vertical="top" wrapText="1" indent="2"/>
    </xf>
    <xf numFmtId="0" fontId="5" fillId="0" borderId="2" xfId="0" applyFont="1" applyBorder="1" applyAlignment="1">
      <alignment horizontal="left" vertical="top" wrapText="1"/>
    </xf>
    <xf numFmtId="0" fontId="9" fillId="0" borderId="0" xfId="0" applyFont="1" applyAlignment="1">
      <alignment horizontal="left" vertical="top"/>
    </xf>
    <xf numFmtId="0" fontId="3" fillId="0" borderId="0" xfId="0" applyFont="1" applyProtection="1">
      <protection locked="0"/>
    </xf>
    <xf numFmtId="168" fontId="7" fillId="0" borderId="14" xfId="0" applyNumberFormat="1" applyFont="1" applyBorder="1" applyAlignment="1">
      <alignment horizontal="center" vertical="top" shrinkToFit="1"/>
    </xf>
    <xf numFmtId="0" fontId="9" fillId="0" borderId="14" xfId="0" applyFont="1" applyBorder="1" applyAlignment="1">
      <alignment horizontal="center" vertical="center" wrapText="1"/>
    </xf>
    <xf numFmtId="39" fontId="9" fillId="0" borderId="0" xfId="0" applyNumberFormat="1" applyFont="1" applyAlignment="1">
      <alignment horizontal="left" vertical="top"/>
    </xf>
    <xf numFmtId="165" fontId="13" fillId="0" borderId="49" xfId="0" applyNumberFormat="1" applyFont="1" applyBorder="1" applyAlignment="1" applyProtection="1">
      <alignment horizontal="center" vertical="center" wrapText="1" readingOrder="1"/>
      <protection locked="0"/>
    </xf>
    <xf numFmtId="165" fontId="3" fillId="0" borderId="49" xfId="0" applyNumberFormat="1" applyFont="1" applyBorder="1" applyAlignment="1" applyProtection="1">
      <alignment horizontal="center" vertical="center" wrapText="1" readingOrder="1"/>
      <protection locked="0"/>
    </xf>
    <xf numFmtId="0" fontId="15" fillId="0" borderId="2" xfId="0" applyFont="1" applyBorder="1" applyAlignment="1">
      <alignment horizontal="left" vertical="center" wrapText="1"/>
    </xf>
    <xf numFmtId="0" fontId="15" fillId="0" borderId="2" xfId="0" applyFont="1" applyBorder="1" applyAlignment="1">
      <alignment horizontal="left" vertical="top" wrapText="1"/>
    </xf>
    <xf numFmtId="0" fontId="1" fillId="7" borderId="40" xfId="0" applyFont="1" applyFill="1" applyBorder="1" applyAlignment="1">
      <alignment horizontal="center" vertical="center" wrapText="1"/>
    </xf>
    <xf numFmtId="0" fontId="1" fillId="7" borderId="40" xfId="0" applyFont="1" applyFill="1" applyBorder="1" applyAlignment="1">
      <alignment horizontal="center" vertical="center"/>
    </xf>
    <xf numFmtId="0" fontId="1" fillId="7" borderId="40" xfId="0" applyFont="1" applyFill="1" applyBorder="1" applyAlignment="1" applyProtection="1">
      <alignment horizontal="center" vertical="center" wrapText="1"/>
      <protection locked="0"/>
    </xf>
    <xf numFmtId="0" fontId="15" fillId="0" borderId="21" xfId="0" applyFont="1" applyBorder="1" applyAlignment="1">
      <alignment horizontal="left" vertical="top" wrapText="1"/>
    </xf>
    <xf numFmtId="0" fontId="15" fillId="0" borderId="21" xfId="0" applyFont="1" applyBorder="1" applyAlignment="1">
      <alignment horizontal="left" vertical="center" wrapText="1"/>
    </xf>
    <xf numFmtId="0" fontId="15"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2" xfId="0" applyFont="1" applyFill="1" applyBorder="1" applyAlignment="1">
      <alignment horizontal="center" vertical="top" wrapText="1"/>
    </xf>
    <xf numFmtId="0" fontId="15" fillId="5" borderId="32" xfId="0" applyFont="1" applyFill="1" applyBorder="1" applyAlignment="1">
      <alignment horizontal="left" vertical="top" wrapText="1" indent="1"/>
    </xf>
    <xf numFmtId="0" fontId="19" fillId="5" borderId="32" xfId="0" applyFont="1" applyFill="1" applyBorder="1" applyAlignment="1">
      <alignment horizontal="center" vertical="top" wrapText="1"/>
    </xf>
    <xf numFmtId="0" fontId="19" fillId="5" borderId="30" xfId="0" applyFont="1" applyFill="1" applyBorder="1" applyAlignment="1">
      <alignment horizontal="center" vertical="top" wrapText="1"/>
    </xf>
    <xf numFmtId="0" fontId="3" fillId="0" borderId="43" xfId="0" applyFont="1" applyBorder="1" applyAlignment="1" applyProtection="1">
      <alignment vertical="top" wrapText="1"/>
      <protection locked="0"/>
    </xf>
    <xf numFmtId="0" fontId="3" fillId="0" borderId="44" xfId="0" applyFont="1" applyBorder="1" applyAlignment="1" applyProtection="1">
      <alignment vertical="top" wrapText="1"/>
      <protection locked="0"/>
    </xf>
    <xf numFmtId="165" fontId="3" fillId="0" borderId="44" xfId="0" applyNumberFormat="1" applyFont="1" applyBorder="1" applyAlignment="1" applyProtection="1">
      <alignment horizontal="center" vertical="center" wrapText="1" readingOrder="1"/>
      <protection locked="0"/>
    </xf>
    <xf numFmtId="166" fontId="3" fillId="0" borderId="44" xfId="0" applyNumberFormat="1" applyFont="1" applyBorder="1" applyAlignment="1" applyProtection="1">
      <alignment horizontal="center" vertical="center" wrapText="1" readingOrder="1"/>
      <protection locked="0"/>
    </xf>
    <xf numFmtId="165" fontId="3" fillId="0" borderId="44" xfId="0" applyNumberFormat="1" applyFont="1" applyBorder="1" applyAlignment="1" applyProtection="1">
      <alignment horizontal="center" vertical="center" wrapText="1"/>
      <protection locked="0"/>
    </xf>
    <xf numFmtId="10" fontId="3" fillId="8" borderId="44" xfId="1" applyNumberFormat="1" applyFont="1" applyFill="1" applyBorder="1" applyAlignment="1" applyProtection="1">
      <alignment horizontal="center" vertical="center" wrapText="1" readingOrder="1"/>
      <protection locked="0"/>
    </xf>
    <xf numFmtId="167" fontId="3" fillId="8" borderId="45" xfId="0" applyNumberFormat="1" applyFont="1" applyFill="1" applyBorder="1" applyAlignment="1" applyProtection="1">
      <alignment horizontal="center" vertical="center" wrapText="1" readingOrder="1"/>
      <protection locked="0"/>
    </xf>
    <xf numFmtId="0" fontId="15" fillId="0" borderId="11" xfId="0" applyFont="1" applyBorder="1" applyAlignment="1">
      <alignment horizontal="left" vertical="top" wrapText="1"/>
    </xf>
    <xf numFmtId="0" fontId="15" fillId="0" borderId="7" xfId="0" applyFont="1" applyBorder="1" applyAlignment="1">
      <alignment horizontal="left" vertical="center" wrapText="1"/>
    </xf>
    <xf numFmtId="0" fontId="21" fillId="0" borderId="0" xfId="0" applyFont="1" applyAlignment="1">
      <alignment vertical="top"/>
    </xf>
    <xf numFmtId="0" fontId="19" fillId="0" borderId="0" xfId="0" applyFont="1" applyAlignment="1">
      <alignment horizontal="left"/>
    </xf>
    <xf numFmtId="0" fontId="19" fillId="0" borderId="0" xfId="0" applyFont="1" applyAlignment="1">
      <alignment horizontal="left" wrapText="1"/>
    </xf>
    <xf numFmtId="0" fontId="19" fillId="0" borderId="22" xfId="0" applyFont="1" applyBorder="1" applyAlignment="1">
      <alignment horizontal="left" wrapText="1"/>
    </xf>
    <xf numFmtId="0" fontId="19" fillId="0" borderId="0" xfId="0" applyFont="1" applyAlignment="1">
      <alignment horizontal="left" vertical="top"/>
    </xf>
    <xf numFmtId="0" fontId="9" fillId="0" borderId="0" xfId="0" applyFont="1" applyAlignment="1">
      <alignment horizontal="center" vertical="center"/>
    </xf>
    <xf numFmtId="0" fontId="12" fillId="0" borderId="39" xfId="0" applyFont="1" applyBorder="1" applyAlignment="1" applyProtection="1">
      <alignment horizontal="left" vertical="center" wrapText="1"/>
      <protection locked="0"/>
    </xf>
    <xf numFmtId="0" fontId="19" fillId="3" borderId="21"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22" xfId="0" applyFont="1" applyFill="1" applyBorder="1" applyAlignment="1">
      <alignment horizontal="left" vertical="top" wrapText="1"/>
    </xf>
    <xf numFmtId="0" fontId="15" fillId="4" borderId="21"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22" xfId="0" applyFont="1" applyFill="1" applyBorder="1" applyAlignment="1">
      <alignment horizontal="left" vertical="top" wrapText="1"/>
    </xf>
    <xf numFmtId="0" fontId="14" fillId="0" borderId="46" xfId="0" applyFont="1" applyBorder="1" applyAlignment="1" applyProtection="1">
      <alignment horizontal="left" vertical="center" wrapText="1"/>
      <protection locked="0"/>
    </xf>
    <xf numFmtId="0" fontId="14" fillId="0" borderId="47" xfId="0" applyFont="1" applyBorder="1" applyAlignment="1" applyProtection="1">
      <alignment horizontal="left" vertical="center" wrapText="1"/>
      <protection locked="0"/>
    </xf>
    <xf numFmtId="0" fontId="14" fillId="0" borderId="48" xfId="0" applyFont="1" applyBorder="1" applyAlignment="1" applyProtection="1">
      <alignment horizontal="left" vertical="center" wrapText="1"/>
      <protection locked="0"/>
    </xf>
    <xf numFmtId="0" fontId="15" fillId="3" borderId="33" xfId="0" applyFont="1" applyFill="1" applyBorder="1" applyAlignment="1">
      <alignment horizontal="left" vertical="top" wrapText="1"/>
    </xf>
    <xf numFmtId="0" fontId="15" fillId="3" borderId="34" xfId="0" applyFont="1" applyFill="1" applyBorder="1" applyAlignment="1">
      <alignment horizontal="left" vertical="top" wrapText="1"/>
    </xf>
    <xf numFmtId="0" fontId="15" fillId="3" borderId="35" xfId="0" applyFont="1" applyFill="1" applyBorder="1" applyAlignment="1">
      <alignment horizontal="left" vertical="top" wrapText="1"/>
    </xf>
    <xf numFmtId="0" fontId="14" fillId="0" borderId="39" xfId="0" applyFont="1" applyBorder="1" applyAlignment="1" applyProtection="1">
      <alignment horizontal="left" vertical="center" wrapText="1"/>
      <protection locked="0"/>
    </xf>
    <xf numFmtId="0" fontId="15" fillId="4" borderId="33" xfId="0" applyFont="1" applyFill="1" applyBorder="1" applyAlignment="1">
      <alignment horizontal="left" vertical="top" wrapText="1"/>
    </xf>
    <xf numFmtId="0" fontId="15" fillId="4" borderId="34" xfId="0" applyFont="1" applyFill="1" applyBorder="1" applyAlignment="1">
      <alignment horizontal="left" vertical="top" wrapText="1"/>
    </xf>
    <xf numFmtId="0" fontId="15" fillId="4" borderId="35" xfId="0" applyFont="1" applyFill="1" applyBorder="1" applyAlignment="1">
      <alignment horizontal="left" vertical="top" wrapText="1"/>
    </xf>
    <xf numFmtId="0" fontId="19" fillId="0" borderId="21" xfId="0" applyFont="1" applyBorder="1" applyAlignment="1">
      <alignment horizontal="left" wrapText="1"/>
    </xf>
    <xf numFmtId="0" fontId="19" fillId="0" borderId="36" xfId="0" applyFont="1" applyBorder="1" applyAlignment="1">
      <alignment horizontal="left" wrapText="1"/>
    </xf>
    <xf numFmtId="0" fontId="15" fillId="5" borderId="28" xfId="0" applyFont="1" applyFill="1" applyBorder="1" applyAlignment="1">
      <alignment horizontal="left" vertical="top" wrapText="1" indent="3"/>
    </xf>
    <xf numFmtId="0" fontId="15" fillId="5" borderId="27" xfId="0" applyFont="1" applyFill="1" applyBorder="1" applyAlignment="1">
      <alignment horizontal="left" vertical="top" wrapText="1" indent="3"/>
    </xf>
    <xf numFmtId="0" fontId="15" fillId="5" borderId="28" xfId="0" applyFont="1" applyFill="1" applyBorder="1" applyAlignment="1">
      <alignment horizontal="left" vertical="top" wrapText="1" indent="1"/>
    </xf>
    <xf numFmtId="0" fontId="15" fillId="5" borderId="27" xfId="0" applyFont="1" applyFill="1" applyBorder="1" applyAlignment="1">
      <alignment horizontal="left" vertical="top" wrapText="1" indent="1"/>
    </xf>
    <xf numFmtId="0" fontId="15" fillId="5" borderId="28" xfId="0" applyFont="1" applyFill="1" applyBorder="1" applyAlignment="1">
      <alignment horizontal="left" vertical="top" wrapText="1" indent="2"/>
    </xf>
    <xf numFmtId="0" fontId="15" fillId="5" borderId="27" xfId="0" applyFont="1" applyFill="1" applyBorder="1" applyAlignment="1">
      <alignment horizontal="left" vertical="top" wrapText="1" indent="2"/>
    </xf>
    <xf numFmtId="0" fontId="15" fillId="5" borderId="28" xfId="0" applyFont="1" applyFill="1" applyBorder="1" applyAlignment="1">
      <alignment horizontal="center" vertical="top" wrapText="1"/>
    </xf>
    <xf numFmtId="0" fontId="15" fillId="5" borderId="31" xfId="0" applyFont="1" applyFill="1" applyBorder="1" applyAlignment="1">
      <alignment horizontal="center" vertical="top" wrapText="1"/>
    </xf>
    <xf numFmtId="164" fontId="18" fillId="0" borderId="26" xfId="0" applyNumberFormat="1" applyFont="1" applyBorder="1" applyAlignment="1">
      <alignment horizontal="center" vertical="center" shrinkToFit="1"/>
    </xf>
    <xf numFmtId="164" fontId="18" fillId="0" borderId="27" xfId="0" applyNumberFormat="1" applyFont="1" applyBorder="1" applyAlignment="1">
      <alignment horizontal="center" vertical="center" shrinkToFit="1"/>
    </xf>
    <xf numFmtId="164" fontId="18" fillId="0" borderId="28" xfId="0" applyNumberFormat="1" applyFont="1" applyBorder="1" applyAlignment="1">
      <alignment horizontal="center" vertical="center" shrinkToFit="1"/>
    </xf>
    <xf numFmtId="164" fontId="18" fillId="0" borderId="29" xfId="0" applyNumberFormat="1" applyFont="1" applyBorder="1" applyAlignment="1">
      <alignment horizontal="center" vertical="center" shrinkToFit="1"/>
    </xf>
    <xf numFmtId="10" fontId="18" fillId="6" borderId="28" xfId="0" applyNumberFormat="1" applyFont="1" applyFill="1" applyBorder="1" applyAlignment="1">
      <alignment horizontal="center" vertical="center" shrinkToFit="1"/>
    </xf>
    <xf numFmtId="10" fontId="18" fillId="6" borderId="31" xfId="0" applyNumberFormat="1" applyFont="1" applyFill="1" applyBorder="1" applyAlignment="1">
      <alignment horizontal="center" vertical="center" shrinkToFit="1"/>
    </xf>
    <xf numFmtId="0" fontId="15" fillId="3" borderId="21"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22" xfId="0" applyFont="1" applyFill="1" applyBorder="1" applyAlignment="1">
      <alignment horizontal="left" vertical="top" wrapText="1"/>
    </xf>
    <xf numFmtId="0" fontId="15" fillId="4" borderId="23" xfId="0" applyFont="1" applyFill="1" applyBorder="1" applyAlignment="1">
      <alignment horizontal="left" vertical="top" wrapText="1"/>
    </xf>
    <xf numFmtId="0" fontId="15" fillId="4" borderId="24" xfId="0" applyFont="1" applyFill="1" applyBorder="1" applyAlignment="1">
      <alignment horizontal="left" vertical="top" wrapText="1"/>
    </xf>
    <xf numFmtId="0" fontId="15" fillId="4" borderId="25" xfId="0" applyFont="1" applyFill="1" applyBorder="1" applyAlignment="1">
      <alignment horizontal="left" vertical="top" wrapText="1"/>
    </xf>
    <xf numFmtId="0" fontId="15" fillId="5" borderId="26"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7" borderId="39" xfId="0" applyFont="1" applyFill="1" applyBorder="1" applyAlignment="1">
      <alignment horizontal="left" vertical="center" wrapText="1"/>
    </xf>
    <xf numFmtId="0" fontId="14" fillId="0" borderId="40"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1"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5" fillId="3" borderId="18"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4" borderId="0" xfId="0" applyFont="1" applyFill="1" applyAlignment="1">
      <alignment horizontal="left" vertical="top" wrapText="1"/>
    </xf>
    <xf numFmtId="0" fontId="5" fillId="4" borderId="22" xfId="0" applyFont="1" applyFill="1" applyBorder="1" applyAlignment="1">
      <alignment horizontal="left" vertical="top" wrapText="1"/>
    </xf>
    <xf numFmtId="49" fontId="12" fillId="0" borderId="39" xfId="0" quotePrefix="1" applyNumberFormat="1" applyFont="1" applyBorder="1" applyAlignment="1" applyProtection="1">
      <alignment horizontal="left" vertical="center" wrapText="1"/>
      <protection locked="0"/>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100909</xdr:colOff>
      <xdr:row>0</xdr:row>
      <xdr:rowOff>57547</xdr:rowOff>
    </xdr:from>
    <xdr:ext cx="825619" cy="476433"/>
    <xdr:pic>
      <xdr:nvPicPr>
        <xdr:cNvPr id="2" name="image1.jpe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09" y="57547"/>
          <a:ext cx="825619" cy="476433"/>
        </a:xfrm>
        <a:prstGeom prst="rect">
          <a:avLst/>
        </a:prstGeom>
      </xdr:spPr>
    </xdr:pic>
    <xdr:clientData/>
  </xdr:oneCellAnchor>
  <xdr:twoCellAnchor editAs="oneCell">
    <xdr:from>
      <xdr:col>2</xdr:col>
      <xdr:colOff>571500</xdr:colOff>
      <xdr:row>40</xdr:row>
      <xdr:rowOff>152400</xdr:rowOff>
    </xdr:from>
    <xdr:to>
      <xdr:col>6</xdr:col>
      <xdr:colOff>437719</xdr:colOff>
      <xdr:row>47</xdr:row>
      <xdr:rowOff>28423</xdr:rowOff>
    </xdr:to>
    <xdr:pic>
      <xdr:nvPicPr>
        <xdr:cNvPr id="3" name="Imagen 2"/>
        <xdr:cNvPicPr>
          <a:picLocks noChangeAspect="1"/>
        </xdr:cNvPicPr>
      </xdr:nvPicPr>
      <xdr:blipFill>
        <a:blip xmlns:r="http://schemas.openxmlformats.org/officeDocument/2006/relationships" r:embed="rId2"/>
        <a:stretch>
          <a:fillRect/>
        </a:stretch>
      </xdr:blipFill>
      <xdr:spPr>
        <a:xfrm>
          <a:off x="2352675" y="16068675"/>
          <a:ext cx="3447619" cy="12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Normal="100" zoomScaleSheetLayoutView="85" workbookViewId="0">
      <selection activeCell="K3" sqref="K3"/>
    </sheetView>
  </sheetViews>
  <sheetFormatPr baseColWidth="10" defaultColWidth="9.33203125" defaultRowHeight="12.75" x14ac:dyDescent="0.2"/>
  <cols>
    <col min="1" max="1" width="16.83203125" customWidth="1"/>
    <col min="2" max="2" width="14.33203125" customWidth="1"/>
    <col min="3" max="3" width="12.6640625" customWidth="1"/>
    <col min="4" max="4" width="17.83203125" customWidth="1"/>
    <col min="5" max="5" width="13" customWidth="1"/>
    <col min="6" max="6" width="19.1640625" customWidth="1"/>
    <col min="7" max="7" width="13" customWidth="1"/>
    <col min="8" max="8" width="19.1640625" customWidth="1"/>
    <col min="9" max="9" width="11.83203125" customWidth="1"/>
    <col min="10" max="10" width="12" customWidth="1"/>
    <col min="13" max="13" width="20" bestFit="1" customWidth="1"/>
    <col min="14" max="14" width="27.83203125" customWidth="1"/>
  </cols>
  <sheetData>
    <row r="1" spans="1:10" s="4" customFormat="1" ht="18.75" x14ac:dyDescent="0.2">
      <c r="A1" s="91"/>
      <c r="B1" s="94" t="s">
        <v>66</v>
      </c>
      <c r="C1" s="95"/>
      <c r="D1" s="95"/>
      <c r="E1" s="95"/>
      <c r="F1" s="95"/>
      <c r="G1" s="95"/>
      <c r="H1" s="95"/>
      <c r="I1" s="95"/>
      <c r="J1" s="96"/>
    </row>
    <row r="2" spans="1:10" s="4" customFormat="1" ht="15.75" customHeight="1" x14ac:dyDescent="0.2">
      <c r="A2" s="92"/>
      <c r="B2" s="97" t="s">
        <v>0</v>
      </c>
      <c r="C2" s="98"/>
      <c r="D2" s="97" t="s">
        <v>1</v>
      </c>
      <c r="E2" s="99"/>
      <c r="F2" s="99"/>
      <c r="G2" s="99"/>
      <c r="H2" s="98"/>
      <c r="I2" s="1" t="s">
        <v>2</v>
      </c>
      <c r="J2" s="2" t="s">
        <v>20</v>
      </c>
    </row>
    <row r="3" spans="1:10" s="4" customFormat="1" ht="15.75" customHeight="1" x14ac:dyDescent="0.2">
      <c r="A3" s="93"/>
      <c r="B3" s="100"/>
      <c r="C3" s="101"/>
      <c r="D3" s="102" t="s">
        <v>68</v>
      </c>
      <c r="E3" s="103"/>
      <c r="F3" s="103"/>
      <c r="G3" s="103"/>
      <c r="H3" s="104"/>
      <c r="I3" s="6">
        <v>45019</v>
      </c>
      <c r="J3" s="7">
        <v>1</v>
      </c>
    </row>
    <row r="4" spans="1:10" s="4" customFormat="1" ht="15.75" customHeight="1" x14ac:dyDescent="0.3">
      <c r="A4" s="105"/>
      <c r="B4" s="106"/>
      <c r="C4" s="106"/>
      <c r="D4" s="106"/>
      <c r="E4" s="106"/>
      <c r="F4" s="106"/>
      <c r="G4" s="106"/>
      <c r="H4" s="106"/>
      <c r="I4" s="106"/>
      <c r="J4" s="107"/>
    </row>
    <row r="5" spans="1:10" s="4" customFormat="1" ht="15.75" customHeight="1" x14ac:dyDescent="0.2">
      <c r="A5" s="108" t="s">
        <v>3</v>
      </c>
      <c r="B5" s="109"/>
      <c r="C5" s="109"/>
      <c r="D5" s="109"/>
      <c r="E5" s="109"/>
      <c r="F5" s="109"/>
      <c r="G5" s="109"/>
      <c r="H5" s="109"/>
      <c r="I5" s="109"/>
      <c r="J5" s="110"/>
    </row>
    <row r="6" spans="1:10" s="4" customFormat="1" ht="15.75" customHeight="1" x14ac:dyDescent="0.2">
      <c r="A6" s="111" t="s">
        <v>4</v>
      </c>
      <c r="B6" s="112"/>
      <c r="C6" s="112"/>
      <c r="D6" s="112"/>
      <c r="E6" s="112"/>
      <c r="F6" s="112"/>
      <c r="G6" s="112"/>
      <c r="H6" s="112"/>
      <c r="I6" s="112"/>
      <c r="J6" s="113"/>
    </row>
    <row r="7" spans="1:10" s="4" customFormat="1" ht="15.75" customHeight="1" x14ac:dyDescent="0.2">
      <c r="A7" s="3" t="s">
        <v>5</v>
      </c>
      <c r="B7" s="114" t="s">
        <v>8</v>
      </c>
      <c r="C7" s="114"/>
      <c r="D7" s="114"/>
      <c r="E7" s="114"/>
      <c r="F7" s="114"/>
      <c r="G7" s="114"/>
      <c r="H7" s="114"/>
      <c r="I7" s="114"/>
      <c r="J7" s="114"/>
    </row>
    <row r="8" spans="1:10" s="4" customFormat="1" ht="15.75" customHeight="1" x14ac:dyDescent="0.2">
      <c r="A8" s="3" t="s">
        <v>6</v>
      </c>
      <c r="B8" s="114" t="s">
        <v>9</v>
      </c>
      <c r="C8" s="114"/>
      <c r="D8" s="114"/>
      <c r="E8" s="114"/>
      <c r="F8" s="114"/>
      <c r="G8" s="114"/>
      <c r="H8" s="114"/>
      <c r="I8" s="114"/>
      <c r="J8" s="114"/>
    </row>
    <row r="9" spans="1:10" s="4" customFormat="1" ht="15.75" customHeight="1" x14ac:dyDescent="0.2">
      <c r="A9" s="3" t="s">
        <v>7</v>
      </c>
      <c r="B9" s="114" t="s">
        <v>10</v>
      </c>
      <c r="C9" s="114"/>
      <c r="D9" s="114"/>
      <c r="E9" s="114"/>
      <c r="F9" s="114"/>
      <c r="G9" s="114"/>
      <c r="H9" s="114"/>
      <c r="I9" s="114"/>
      <c r="J9" s="114"/>
    </row>
    <row r="10" spans="1:10" s="4" customFormat="1" ht="75.75" customHeight="1" x14ac:dyDescent="0.2">
      <c r="A10" s="11" t="s">
        <v>21</v>
      </c>
      <c r="B10" s="52" t="s">
        <v>11</v>
      </c>
      <c r="C10" s="52"/>
      <c r="D10" s="52"/>
      <c r="E10" s="52"/>
      <c r="F10" s="52"/>
      <c r="G10" s="52"/>
      <c r="H10" s="52"/>
      <c r="I10" s="52"/>
      <c r="J10" s="52"/>
    </row>
    <row r="11" spans="1:10" s="4" customFormat="1" ht="64.5" customHeight="1" x14ac:dyDescent="0.2">
      <c r="A11" s="11" t="s">
        <v>22</v>
      </c>
      <c r="B11" s="52" t="s">
        <v>12</v>
      </c>
      <c r="C11" s="52"/>
      <c r="D11" s="52"/>
      <c r="E11" s="52"/>
      <c r="F11" s="52"/>
      <c r="G11" s="52"/>
      <c r="H11" s="52"/>
      <c r="I11" s="52"/>
      <c r="J11" s="52"/>
    </row>
    <row r="12" spans="1:10" s="4" customFormat="1" ht="15.75" customHeight="1" x14ac:dyDescent="0.2">
      <c r="A12" s="72" t="s">
        <v>23</v>
      </c>
      <c r="B12" s="73"/>
      <c r="C12" s="73"/>
      <c r="D12" s="73"/>
      <c r="E12" s="73"/>
      <c r="F12" s="73"/>
      <c r="G12" s="73"/>
      <c r="H12" s="73"/>
      <c r="I12" s="73"/>
      <c r="J12" s="74"/>
    </row>
    <row r="13" spans="1:10" s="4" customFormat="1" ht="15.75" customHeight="1" x14ac:dyDescent="0.2">
      <c r="A13" s="12" t="s">
        <v>24</v>
      </c>
      <c r="B13" s="13">
        <v>3</v>
      </c>
      <c r="C13" s="83" t="s">
        <v>13</v>
      </c>
      <c r="D13" s="84"/>
      <c r="E13" s="84"/>
      <c r="F13" s="84"/>
      <c r="G13" s="84"/>
      <c r="H13" s="84"/>
      <c r="I13" s="84"/>
      <c r="J13" s="85"/>
    </row>
    <row r="14" spans="1:10" s="4" customFormat="1" ht="30" x14ac:dyDescent="0.2">
      <c r="A14" s="12" t="s">
        <v>25</v>
      </c>
      <c r="B14" s="14">
        <v>3.4</v>
      </c>
      <c r="C14" s="83" t="str">
        <f>IFERROR(VLOOKUP(B14,'[1]Validacion datos'!A7:B25,2,FALSE),"")</f>
        <v>Empleos suficientes y dignos</v>
      </c>
      <c r="D14" s="84"/>
      <c r="E14" s="84"/>
      <c r="F14" s="84"/>
      <c r="G14" s="84"/>
      <c r="H14" s="84"/>
      <c r="I14" s="84"/>
      <c r="J14" s="85"/>
    </row>
    <row r="15" spans="1:10" s="4" customFormat="1" ht="57.75" customHeight="1" x14ac:dyDescent="0.2">
      <c r="A15" s="11" t="s">
        <v>26</v>
      </c>
      <c r="B15" s="15" t="s">
        <v>14</v>
      </c>
      <c r="C15" s="86" t="str">
        <f>IFERROR(VLOOKUP(B15,'[1]Validacion datos'!D7:E63,2,FALSE),"")</f>
        <v>Consolidar el Sistema de Formación y Capacitación Continua para el Trabajo, a fin de acompañar al aparato productivo en su proceso de escalamiento de valor, facilitar la inserción en el mercado laboral y desarrollar capacidades emprendedoras</v>
      </c>
      <c r="D15" s="86"/>
      <c r="E15" s="86"/>
      <c r="F15" s="86"/>
      <c r="G15" s="86"/>
      <c r="H15" s="86"/>
      <c r="I15" s="86"/>
      <c r="J15" s="86"/>
    </row>
    <row r="16" spans="1:10" s="4" customFormat="1" ht="15.75" customHeight="1" x14ac:dyDescent="0.2">
      <c r="A16" s="72" t="s">
        <v>27</v>
      </c>
      <c r="B16" s="73"/>
      <c r="C16" s="73"/>
      <c r="D16" s="73"/>
      <c r="E16" s="73"/>
      <c r="F16" s="73"/>
      <c r="G16" s="73"/>
      <c r="H16" s="73"/>
      <c r="I16" s="73"/>
      <c r="J16" s="74"/>
    </row>
    <row r="17" spans="1:16" s="4" customFormat="1" ht="18.75" x14ac:dyDescent="0.2">
      <c r="A17" s="16" t="s">
        <v>28</v>
      </c>
      <c r="B17" s="87" t="s">
        <v>15</v>
      </c>
      <c r="C17" s="88"/>
      <c r="D17" s="88"/>
      <c r="E17" s="88"/>
      <c r="F17" s="88"/>
      <c r="G17" s="88"/>
      <c r="H17" s="88"/>
      <c r="I17" s="88"/>
      <c r="J17" s="89"/>
    </row>
    <row r="18" spans="1:16" s="4" customFormat="1" ht="66.75" customHeight="1" x14ac:dyDescent="0.2">
      <c r="A18" s="17" t="s">
        <v>29</v>
      </c>
      <c r="B18" s="52" t="s">
        <v>16</v>
      </c>
      <c r="C18" s="52"/>
      <c r="D18" s="52"/>
      <c r="E18" s="52"/>
      <c r="F18" s="52"/>
      <c r="G18" s="52"/>
      <c r="H18" s="52"/>
      <c r="I18" s="52"/>
      <c r="J18" s="52"/>
    </row>
    <row r="19" spans="1:16" s="4" customFormat="1" ht="18.75" x14ac:dyDescent="0.2">
      <c r="A19" s="16" t="s">
        <v>30</v>
      </c>
      <c r="B19" s="52" t="s">
        <v>17</v>
      </c>
      <c r="C19" s="52"/>
      <c r="D19" s="52"/>
      <c r="E19" s="52"/>
      <c r="F19" s="52"/>
      <c r="G19" s="52"/>
      <c r="H19" s="52"/>
      <c r="I19" s="52"/>
      <c r="J19" s="52"/>
      <c r="O19" s="9"/>
      <c r="P19" s="9"/>
    </row>
    <row r="20" spans="1:16" s="4" customFormat="1" ht="29.25" customHeight="1" x14ac:dyDescent="0.2">
      <c r="A20" s="17" t="s">
        <v>31</v>
      </c>
      <c r="B20" s="52" t="s">
        <v>61</v>
      </c>
      <c r="C20" s="52"/>
      <c r="D20" s="52"/>
      <c r="E20" s="52"/>
      <c r="F20" s="52"/>
      <c r="G20" s="52"/>
      <c r="H20" s="52"/>
      <c r="I20" s="52"/>
      <c r="J20" s="52"/>
    </row>
    <row r="21" spans="1:16" s="4" customFormat="1" ht="15.75" customHeight="1" x14ac:dyDescent="0.2">
      <c r="A21" s="72" t="s">
        <v>32</v>
      </c>
      <c r="B21" s="73"/>
      <c r="C21" s="73"/>
      <c r="D21" s="73"/>
      <c r="E21" s="73"/>
      <c r="F21" s="73"/>
      <c r="G21" s="73"/>
      <c r="H21" s="73"/>
      <c r="I21" s="73"/>
      <c r="J21" s="74"/>
    </row>
    <row r="22" spans="1:16" s="4" customFormat="1" ht="15.75" customHeight="1" x14ac:dyDescent="0.2">
      <c r="A22" s="75" t="s">
        <v>33</v>
      </c>
      <c r="B22" s="76"/>
      <c r="C22" s="76"/>
      <c r="D22" s="76"/>
      <c r="E22" s="76"/>
      <c r="F22" s="76"/>
      <c r="G22" s="76"/>
      <c r="H22" s="76"/>
      <c r="I22" s="76"/>
      <c r="J22" s="77"/>
    </row>
    <row r="23" spans="1:16" s="38" customFormat="1" ht="15.75" customHeight="1" x14ac:dyDescent="0.2">
      <c r="A23" s="78" t="s">
        <v>34</v>
      </c>
      <c r="B23" s="79"/>
      <c r="C23" s="80" t="s">
        <v>35</v>
      </c>
      <c r="D23" s="81"/>
      <c r="E23" s="81"/>
      <c r="F23" s="81" t="s">
        <v>36</v>
      </c>
      <c r="G23" s="81"/>
      <c r="H23" s="79"/>
      <c r="I23" s="80" t="s">
        <v>37</v>
      </c>
      <c r="J23" s="82"/>
    </row>
    <row r="24" spans="1:16" s="38" customFormat="1" ht="15.75" customHeight="1" x14ac:dyDescent="0.2">
      <c r="A24" s="66">
        <v>665809270</v>
      </c>
      <c r="B24" s="67"/>
      <c r="C24" s="68">
        <v>665809270</v>
      </c>
      <c r="D24" s="69"/>
      <c r="E24" s="67"/>
      <c r="F24" s="68">
        <v>156886025</v>
      </c>
      <c r="G24" s="69"/>
      <c r="H24" s="67"/>
      <c r="I24" s="70">
        <f>SUM(F24/C24)</f>
        <v>0.23563208274345596</v>
      </c>
      <c r="J24" s="71"/>
    </row>
    <row r="25" spans="1:16" s="4" customFormat="1" ht="15.75" customHeight="1" x14ac:dyDescent="0.2">
      <c r="A25" s="53" t="s">
        <v>38</v>
      </c>
      <c r="B25" s="54"/>
      <c r="C25" s="54"/>
      <c r="D25" s="54"/>
      <c r="E25" s="54"/>
      <c r="F25" s="54"/>
      <c r="G25" s="54"/>
      <c r="H25" s="54"/>
      <c r="I25" s="54"/>
      <c r="J25" s="55"/>
    </row>
    <row r="26" spans="1:16" s="4" customFormat="1" ht="15.75" customHeight="1" x14ac:dyDescent="0.25">
      <c r="A26" s="56"/>
      <c r="B26" s="57"/>
      <c r="C26" s="58" t="s">
        <v>39</v>
      </c>
      <c r="D26" s="59"/>
      <c r="E26" s="60" t="s">
        <v>40</v>
      </c>
      <c r="F26" s="61"/>
      <c r="G26" s="62" t="s">
        <v>41</v>
      </c>
      <c r="H26" s="63"/>
      <c r="I26" s="64" t="s">
        <v>42</v>
      </c>
      <c r="J26" s="65"/>
    </row>
    <row r="27" spans="1:16" s="4" customFormat="1" ht="15.75" customHeight="1" x14ac:dyDescent="0.2">
      <c r="A27" s="18" t="s">
        <v>43</v>
      </c>
      <c r="B27" s="19" t="s">
        <v>44</v>
      </c>
      <c r="C27" s="20" t="s">
        <v>45</v>
      </c>
      <c r="D27" s="21" t="s">
        <v>46</v>
      </c>
      <c r="E27" s="20" t="s">
        <v>47</v>
      </c>
      <c r="F27" s="21" t="s">
        <v>48</v>
      </c>
      <c r="G27" s="20" t="s">
        <v>49</v>
      </c>
      <c r="H27" s="21" t="s">
        <v>50</v>
      </c>
      <c r="I27" s="22" t="s">
        <v>51</v>
      </c>
      <c r="J27" s="23" t="s">
        <v>52</v>
      </c>
    </row>
    <row r="28" spans="1:16" s="4" customFormat="1" ht="77.25" customHeight="1" x14ac:dyDescent="0.2">
      <c r="A28" s="24" t="s">
        <v>18</v>
      </c>
      <c r="B28" s="25" t="s">
        <v>19</v>
      </c>
      <c r="C28" s="26">
        <v>40000</v>
      </c>
      <c r="D28" s="10">
        <v>665809270</v>
      </c>
      <c r="E28" s="27">
        <v>0</v>
      </c>
      <c r="F28" s="27">
        <v>156886025</v>
      </c>
      <c r="G28" s="28">
        <v>0</v>
      </c>
      <c r="H28" s="27">
        <v>134400360.84999999</v>
      </c>
      <c r="I28" s="29">
        <v>0</v>
      </c>
      <c r="J28" s="30">
        <f>SUM(H28/F28)</f>
        <v>0.85667516179341019</v>
      </c>
      <c r="M28" s="8"/>
    </row>
    <row r="29" spans="1:16" s="4" customFormat="1" ht="15.75" customHeight="1" x14ac:dyDescent="0.2">
      <c r="A29" s="49" t="s">
        <v>53</v>
      </c>
      <c r="B29" s="50"/>
      <c r="C29" s="50"/>
      <c r="D29" s="50"/>
      <c r="E29" s="50"/>
      <c r="F29" s="50"/>
      <c r="G29" s="50"/>
      <c r="H29" s="50"/>
      <c r="I29" s="50"/>
      <c r="J29" s="51"/>
    </row>
    <row r="30" spans="1:16" s="4" customFormat="1" ht="15.75" customHeight="1" x14ac:dyDescent="0.2">
      <c r="A30" s="43" t="s">
        <v>54</v>
      </c>
      <c r="B30" s="44"/>
      <c r="C30" s="44"/>
      <c r="D30" s="44"/>
      <c r="E30" s="44"/>
      <c r="F30" s="44"/>
      <c r="G30" s="44"/>
      <c r="H30" s="44"/>
      <c r="I30" s="44"/>
      <c r="J30" s="45"/>
    </row>
    <row r="31" spans="1:16" s="4" customFormat="1" ht="15.75" customHeight="1" x14ac:dyDescent="0.2">
      <c r="A31" s="16" t="s">
        <v>55</v>
      </c>
      <c r="B31" s="52" t="s">
        <v>18</v>
      </c>
      <c r="C31" s="52"/>
      <c r="D31" s="52"/>
      <c r="E31" s="52"/>
      <c r="F31" s="52"/>
      <c r="G31" s="52"/>
      <c r="H31" s="52"/>
      <c r="I31" s="52"/>
      <c r="J31" s="52"/>
    </row>
    <row r="32" spans="1:16" s="4" customFormat="1" ht="55.5" customHeight="1" x14ac:dyDescent="0.2">
      <c r="A32" s="17" t="s">
        <v>56</v>
      </c>
      <c r="B32" s="52" t="s">
        <v>62</v>
      </c>
      <c r="C32" s="52"/>
      <c r="D32" s="52"/>
      <c r="E32" s="52"/>
      <c r="F32" s="52"/>
      <c r="G32" s="52"/>
      <c r="H32" s="52"/>
      <c r="I32" s="52"/>
      <c r="J32" s="52"/>
    </row>
    <row r="33" spans="1:12" s="4" customFormat="1" ht="214.5" customHeight="1" x14ac:dyDescent="0.2">
      <c r="A33" s="31" t="s">
        <v>57</v>
      </c>
      <c r="B33" s="39" t="s">
        <v>63</v>
      </c>
      <c r="C33" s="39"/>
      <c r="D33" s="39"/>
      <c r="E33" s="39"/>
      <c r="F33" s="39"/>
      <c r="G33" s="39"/>
      <c r="H33" s="39"/>
      <c r="I33" s="39"/>
      <c r="J33" s="39"/>
    </row>
    <row r="34" spans="1:12" s="4" customFormat="1" ht="90.75" customHeight="1" x14ac:dyDescent="0.2">
      <c r="A34" s="32" t="s">
        <v>58</v>
      </c>
      <c r="B34" s="39" t="s">
        <v>65</v>
      </c>
      <c r="C34" s="39"/>
      <c r="D34" s="39"/>
      <c r="E34" s="39"/>
      <c r="F34" s="39"/>
      <c r="G34" s="39"/>
      <c r="H34" s="39"/>
      <c r="I34" s="39"/>
      <c r="J34" s="39"/>
      <c r="L34" s="4" t="s">
        <v>64</v>
      </c>
    </row>
    <row r="35" spans="1:12" s="4" customFormat="1" ht="15.75" customHeight="1" x14ac:dyDescent="0.2">
      <c r="A35" s="40" t="s">
        <v>59</v>
      </c>
      <c r="B35" s="41"/>
      <c r="C35" s="41"/>
      <c r="D35" s="41"/>
      <c r="E35" s="41"/>
      <c r="F35" s="41"/>
      <c r="G35" s="41"/>
      <c r="H35" s="41"/>
      <c r="I35" s="41"/>
      <c r="J35" s="42"/>
    </row>
    <row r="36" spans="1:12" s="4" customFormat="1" ht="15.75" customHeight="1" x14ac:dyDescent="0.2">
      <c r="A36" s="43"/>
      <c r="B36" s="44"/>
      <c r="C36" s="44"/>
      <c r="D36" s="44"/>
      <c r="E36" s="44"/>
      <c r="F36" s="44"/>
      <c r="G36" s="44"/>
      <c r="H36" s="44"/>
      <c r="I36" s="44"/>
      <c r="J36" s="45"/>
    </row>
    <row r="37" spans="1:12" s="4" customFormat="1" ht="18.75" x14ac:dyDescent="0.25">
      <c r="A37" s="16" t="s">
        <v>55</v>
      </c>
      <c r="B37" s="33" t="s">
        <v>18</v>
      </c>
      <c r="C37" s="33"/>
      <c r="D37" s="33"/>
      <c r="E37" s="34"/>
      <c r="F37" s="34"/>
      <c r="G37" s="34"/>
      <c r="H37" s="34"/>
      <c r="I37" s="35"/>
      <c r="J37" s="36"/>
    </row>
    <row r="38" spans="1:12" s="4" customFormat="1" ht="22.5" customHeight="1" x14ac:dyDescent="0.2">
      <c r="A38" s="46" t="s">
        <v>67</v>
      </c>
      <c r="B38" s="47"/>
      <c r="C38" s="47"/>
      <c r="D38" s="47"/>
      <c r="E38" s="47"/>
      <c r="F38" s="47"/>
      <c r="G38" s="47"/>
      <c r="H38" s="47"/>
      <c r="I38" s="47"/>
      <c r="J38" s="48"/>
    </row>
    <row r="39" spans="1:12" s="4" customFormat="1" ht="15.75" customHeight="1" x14ac:dyDescent="0.2">
      <c r="A39" s="37"/>
      <c r="B39" s="37"/>
      <c r="C39" s="37"/>
      <c r="D39" s="37"/>
      <c r="E39" s="37"/>
      <c r="F39" s="37"/>
      <c r="G39" s="37"/>
      <c r="H39" s="37"/>
      <c r="I39" s="37"/>
      <c r="J39" s="37"/>
    </row>
    <row r="40" spans="1:12" s="4" customFormat="1" ht="15.75" customHeight="1" x14ac:dyDescent="0.2">
      <c r="A40" s="90" t="s">
        <v>60</v>
      </c>
      <c r="B40" s="90"/>
      <c r="C40" s="90"/>
      <c r="D40" s="90"/>
      <c r="E40" s="90"/>
      <c r="F40" s="90"/>
      <c r="G40" s="90"/>
      <c r="H40" s="90"/>
      <c r="I40" s="90"/>
      <c r="J40" s="90"/>
    </row>
    <row r="41" spans="1:12" s="4" customFormat="1" ht="15.75" customHeight="1" x14ac:dyDescent="0.25">
      <c r="A41" s="5"/>
      <c r="B41" s="5"/>
      <c r="C41" s="5"/>
      <c r="D41" s="5"/>
      <c r="E41" s="5"/>
      <c r="F41" s="5"/>
      <c r="G41" s="5"/>
      <c r="H41" s="5"/>
      <c r="I41" s="5"/>
      <c r="J41" s="5"/>
    </row>
    <row r="42" spans="1:12" s="4" customFormat="1" ht="15.75" customHeight="1" x14ac:dyDescent="0.25">
      <c r="A42" s="5"/>
      <c r="B42" s="5"/>
      <c r="C42" s="5"/>
      <c r="D42" s="5"/>
      <c r="E42" s="5"/>
      <c r="F42" s="5"/>
      <c r="G42" s="5"/>
      <c r="H42" s="5"/>
      <c r="I42" s="5"/>
      <c r="J42" s="5"/>
    </row>
    <row r="43" spans="1:12" s="4" customFormat="1" ht="15.75" customHeight="1" x14ac:dyDescent="0.25">
      <c r="A43" s="5"/>
      <c r="B43" s="5"/>
      <c r="C43" s="5"/>
      <c r="D43" s="5"/>
      <c r="E43" s="5"/>
      <c r="F43" s="5"/>
      <c r="G43" s="5"/>
      <c r="H43" s="5"/>
      <c r="I43" s="5"/>
      <c r="J43" s="5"/>
    </row>
    <row r="44" spans="1:12" s="4" customFormat="1" ht="15.75" customHeight="1" x14ac:dyDescent="0.25">
      <c r="A44" s="5"/>
      <c r="B44" s="5"/>
      <c r="C44" s="5"/>
      <c r="D44" s="5"/>
      <c r="E44" s="5"/>
      <c r="F44" s="5"/>
      <c r="G44" s="5"/>
      <c r="H44" s="5"/>
      <c r="I44" s="5"/>
      <c r="J44" s="5"/>
    </row>
    <row r="45" spans="1:12" ht="15" x14ac:dyDescent="0.25">
      <c r="A45" s="5"/>
      <c r="B45" s="5"/>
      <c r="C45" s="5"/>
      <c r="D45" s="5"/>
      <c r="E45" s="5"/>
      <c r="F45" s="5"/>
      <c r="G45" s="5"/>
      <c r="H45" s="5"/>
      <c r="I45" s="5"/>
      <c r="J45" s="5"/>
    </row>
    <row r="46" spans="1:12" ht="15" x14ac:dyDescent="0.25">
      <c r="A46" s="5"/>
      <c r="B46" s="5"/>
      <c r="C46" s="5"/>
      <c r="D46" s="5"/>
      <c r="E46" s="5"/>
      <c r="F46" s="5"/>
      <c r="G46" s="5"/>
      <c r="H46" s="5"/>
      <c r="I46" s="5"/>
      <c r="J46" s="5"/>
    </row>
  </sheetData>
  <mergeCells count="49">
    <mergeCell ref="A40:J40"/>
    <mergeCell ref="A1:A3"/>
    <mergeCell ref="B1:J1"/>
    <mergeCell ref="B2:C2"/>
    <mergeCell ref="D2:H2"/>
    <mergeCell ref="B3:C3"/>
    <mergeCell ref="D3:H3"/>
    <mergeCell ref="A4:J4"/>
    <mergeCell ref="A5:J5"/>
    <mergeCell ref="A6:J6"/>
    <mergeCell ref="B7:J7"/>
    <mergeCell ref="B8:J8"/>
    <mergeCell ref="B9:J9"/>
    <mergeCell ref="B10:J10"/>
    <mergeCell ref="B11:J11"/>
    <mergeCell ref="A12:J12"/>
    <mergeCell ref="C13:J13"/>
    <mergeCell ref="C14:J14"/>
    <mergeCell ref="C15:J15"/>
    <mergeCell ref="A16:J16"/>
    <mergeCell ref="B18:J18"/>
    <mergeCell ref="B17:J17"/>
    <mergeCell ref="B19:J19"/>
    <mergeCell ref="B20:J20"/>
    <mergeCell ref="A24:B24"/>
    <mergeCell ref="C24:E24"/>
    <mergeCell ref="F24:H24"/>
    <mergeCell ref="I24:J24"/>
    <mergeCell ref="A21:J21"/>
    <mergeCell ref="A22:J22"/>
    <mergeCell ref="A23:B23"/>
    <mergeCell ref="C23:E23"/>
    <mergeCell ref="F23:H23"/>
    <mergeCell ref="I23:J23"/>
    <mergeCell ref="A25:J25"/>
    <mergeCell ref="A26:B26"/>
    <mergeCell ref="C26:D26"/>
    <mergeCell ref="E26:F26"/>
    <mergeCell ref="G26:H26"/>
    <mergeCell ref="I26:J26"/>
    <mergeCell ref="B34:J34"/>
    <mergeCell ref="A35:J35"/>
    <mergeCell ref="A36:J36"/>
    <mergeCell ref="A38:J38"/>
    <mergeCell ref="A29:J29"/>
    <mergeCell ref="A30:J30"/>
    <mergeCell ref="B32:J32"/>
    <mergeCell ref="B33:J33"/>
    <mergeCell ref="B31:J31"/>
  </mergeCells>
  <dataValidations count="13">
    <dataValidation allowBlank="1" showInputMessage="1" prompt="Nombre del capítulo" sqref="B7:J9"/>
    <dataValidation allowBlank="1" showInputMessage="1" showErrorMessage="1" prompt="¿A quién va dirigido el programa?, ¿qué característica tiene esta población que requiere ser beneficiada?" sqref="B19:J19"/>
    <dataValidation allowBlank="1" showInputMessage="1" showErrorMessage="1" prompt="¿En qué consiste el programa?" sqref="B18:J18"/>
    <dataValidation allowBlank="1" showInputMessage="1" showErrorMessage="1" prompt="Nombre de cada producto" sqref="A28"/>
    <dataValidation allowBlank="1" showInputMessage="1" showErrorMessage="1" prompt="Nombre del indicador" sqref="B28"/>
    <dataValidation allowBlank="1" showInputMessage="1" showErrorMessage="1" prompt="Meta anual del indicador" sqref="C28:D28 O19:P19"/>
    <dataValidation allowBlank="1" showInputMessage="1" showErrorMessage="1" prompt="Monto presupuestado para el producto" sqref="H28 E28:F28"/>
    <dataValidation allowBlank="1" showInputMessage="1" showErrorMessage="1" prompt="Meta alcanzada en el trimestre" sqref="G28"/>
    <dataValidation allowBlank="1" showInputMessage="1" showErrorMessage="1" prompt="Nombre del producto" sqref="B31:J31"/>
    <dataValidation allowBlank="1" showInputMessage="1" showErrorMessage="1" prompt="¿En qué consiste el producto? su objetivo" sqref="B32:J32"/>
    <dataValidation allowBlank="1" showInputMessage="1" showErrorMessage="1" prompt="1. Describir lo plasmado en el presupuesto_x000a_2. Describir lo alcanzado en términos financieros y de producción " sqref="B33:J33"/>
    <dataValidation allowBlank="1" showInputMessage="1" showErrorMessage="1" prompt="De existir desvío, explicar razones." sqref="B34:J34"/>
    <dataValidation allowBlank="1" showInputMessage="1" showErrorMessage="1" prompt="Oportunidades de mejora identificadas" sqref="A38:J38"/>
  </dataValidations>
  <printOptions horizontalCentered="1"/>
  <pageMargins left="0.23622047244094491" right="0.23622047244094491" top="0.74803149606299213" bottom="0.74803149606299213" header="0.31496062992125984" footer="0.31496062992125984"/>
  <pageSetup scale="77"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 1</vt:lpstr>
      <vt:lpstr>'Table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Libre Acceso a la Informacion Publica</cp:lastModifiedBy>
  <cp:lastPrinted>2023-04-10T12:48:35Z</cp:lastPrinted>
  <dcterms:created xsi:type="dcterms:W3CDTF">2022-10-03T14:50:34Z</dcterms:created>
  <dcterms:modified xsi:type="dcterms:W3CDTF">2023-04-10T12:49:47Z</dcterms:modified>
</cp:coreProperties>
</file>